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8" yWindow="276" windowWidth="15456" windowHeight="11616" tabRatio="1000" activeTab="1"/>
  </bookViews>
  <sheets>
    <sheet name="Разное" sheetId="1" r:id="rId1"/>
    <sheet name="Таганрог" sheetId="2" r:id="rId2"/>
    <sheet name="Иваново-" sheetId="3" r:id="rId3"/>
    <sheet name="Брянск" sheetId="4" r:id="rId4"/>
    <sheet name="Белгород-" sheetId="5" r:id="rId5"/>
    <sheet name="Тула" sheetId="6" r:id="rId6"/>
  </sheets>
  <definedNames>
    <definedName name="_xlnm.Print_Area" localSheetId="3">'Брянск'!$A$1:$F$71</definedName>
    <definedName name="_xlnm.Print_Area" localSheetId="0">'Разное'!$A$1:$F$15</definedName>
    <definedName name="_xlnm.Print_Area" localSheetId="1">'Таганрог'!$A$1:$F$113</definedName>
    <definedName name="_xlnm.Print_Area" localSheetId="5">'Тула'!$A$1:$F$74</definedName>
  </definedNames>
  <calcPr fullCalcOnLoad="1"/>
</workbook>
</file>

<file path=xl/comments1.xml><?xml version="1.0" encoding="utf-8"?>
<comments xmlns="http://schemas.openxmlformats.org/spreadsheetml/2006/main">
  <authors>
    <author>foteev</author>
  </authors>
  <commentList>
    <comment ref="F9" authorId="0">
      <text>
        <r>
          <rPr>
            <b/>
            <sz val="8"/>
            <rFont val="Tahoma"/>
            <family val="0"/>
          </rPr>
          <t>foteev:</t>
        </r>
        <r>
          <rPr>
            <sz val="8"/>
            <rFont val="Tahoma"/>
            <family val="0"/>
          </rPr>
          <t xml:space="preserve">
СПЕЦПРЕДЛОЖЕНИЕ!
При закупе от 20 тн цена 21 500,00 руб/т</t>
        </r>
      </text>
    </comment>
    <comment ref="F10" authorId="0">
      <text>
        <r>
          <rPr>
            <b/>
            <sz val="8"/>
            <rFont val="Tahoma"/>
            <family val="0"/>
          </rPr>
          <t>foteev:</t>
        </r>
        <r>
          <rPr>
            <sz val="8"/>
            <rFont val="Tahoma"/>
            <family val="0"/>
          </rPr>
          <t xml:space="preserve">
При закупе от 20 тн цена: 19 000,00 !</t>
        </r>
      </text>
    </comment>
    <comment ref="F11" authorId="0">
      <text>
        <r>
          <rPr>
            <b/>
            <sz val="8"/>
            <rFont val="Tahoma"/>
            <family val="0"/>
          </rPr>
          <t>foteev:
При закупе от 20 тн цена: 19 000,00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<sst xmlns="http://schemas.openxmlformats.org/spreadsheetml/2006/main" count="856" uniqueCount="367">
  <si>
    <t>Ед. изм.</t>
  </si>
  <si>
    <t>Кол-во</t>
  </si>
  <si>
    <t>тн</t>
  </si>
  <si>
    <t>шт</t>
  </si>
  <si>
    <t xml:space="preserve">№ пп </t>
  </si>
  <si>
    <t>Наименование материальных ценностей</t>
  </si>
  <si>
    <t xml:space="preserve">Кол-во </t>
  </si>
  <si>
    <t>Цена с НДС 18%, руб.</t>
  </si>
  <si>
    <t xml:space="preserve">Ед. изм. </t>
  </si>
  <si>
    <t>№ п/п</t>
  </si>
  <si>
    <t xml:space="preserve">Год изготовл. </t>
  </si>
  <si>
    <t>ГОСТ (ТУ)</t>
  </si>
  <si>
    <t>Год выпуска</t>
  </si>
  <si>
    <t>4543-71</t>
  </si>
  <si>
    <t>16523-97</t>
  </si>
  <si>
    <t>договорная</t>
  </si>
  <si>
    <r>
      <t xml:space="preserve">Предлагаем металлопродукцию с хранения со склада                                                                                                                      в </t>
    </r>
    <r>
      <rPr>
        <b/>
        <sz val="12"/>
        <rFont val="Times New Roman"/>
        <family val="1"/>
      </rPr>
      <t>г.Белгород</t>
    </r>
  </si>
  <si>
    <t>ГОСТ, ТУ</t>
  </si>
  <si>
    <t>Ферромарганец доменный ФМН-70</t>
  </si>
  <si>
    <t>4755-80</t>
  </si>
  <si>
    <t>Ферросилиций ФС-25</t>
  </si>
  <si>
    <t>1415-78</t>
  </si>
  <si>
    <t>Балка № 12 ст3</t>
  </si>
  <si>
    <t>8240-89</t>
  </si>
  <si>
    <t>Балка № 20 ст3</t>
  </si>
  <si>
    <t>Балка № 36 ст3</t>
  </si>
  <si>
    <t>Швеллер № 14 ст3</t>
  </si>
  <si>
    <t>1054-82</t>
  </si>
  <si>
    <t>2590-88</t>
  </si>
  <si>
    <t>Квадрат 160 ст12Х1МФ</t>
  </si>
  <si>
    <t>1050-63</t>
  </si>
  <si>
    <t>Квадрат 250 ст20</t>
  </si>
  <si>
    <t>1050-74</t>
  </si>
  <si>
    <t>5949-75</t>
  </si>
  <si>
    <t>14-1-561-73</t>
  </si>
  <si>
    <t>7350-77</t>
  </si>
  <si>
    <t>Лист S-14 ст 08Х18Н10Т</t>
  </si>
  <si>
    <t>Лист S-4 ст 12Х18Н10Т</t>
  </si>
  <si>
    <t>Лист S-12 ст 12Х18Н10Т</t>
  </si>
  <si>
    <t>Лист S-1,0  ст 08Х18Н10Т</t>
  </si>
  <si>
    <t>5582-75</t>
  </si>
  <si>
    <t>Лист S-1,5 ст 08Х18Н10Т</t>
  </si>
  <si>
    <t>Лист S-2,5 ст 08Х18Н10Т</t>
  </si>
  <si>
    <t>Круг d 36 ст20</t>
  </si>
  <si>
    <t>Круг d 45 ст20</t>
  </si>
  <si>
    <t>Круг d 56 ст45</t>
  </si>
  <si>
    <t>Круг d 60 ст20</t>
  </si>
  <si>
    <t>Круг d 60 ст35</t>
  </si>
  <si>
    <t>Круг d 100 ст45</t>
  </si>
  <si>
    <t>Круг d 105 ст 08Х18Н10Т</t>
  </si>
  <si>
    <t>Круг d 140 ст 08Х18Н10Т</t>
  </si>
  <si>
    <t xml:space="preserve">Лист S-5 ст 12Х18Н10Т </t>
  </si>
  <si>
    <t>т</t>
  </si>
  <si>
    <t>Круг d 18 ст 08Х18Н10Т</t>
  </si>
  <si>
    <t>Круг d 45 ст 08Х18Н10Т</t>
  </si>
  <si>
    <t>Круг d 95 ст 08Х18Н10Т</t>
  </si>
  <si>
    <t>Круг d 110 ст 08Х18Н10Т</t>
  </si>
  <si>
    <t>Лист S-1,4 ст 12Х18Н10Т</t>
  </si>
  <si>
    <t xml:space="preserve"> (ГОСТ, ТУ)</t>
  </si>
  <si>
    <t>1050-88</t>
  </si>
  <si>
    <t>1991г</t>
  </si>
  <si>
    <t>1996г</t>
  </si>
  <si>
    <t>2002г</t>
  </si>
  <si>
    <t>сталь 20 ф50</t>
  </si>
  <si>
    <t>сталь 20 ф80</t>
  </si>
  <si>
    <t>сталь 20 ф100</t>
  </si>
  <si>
    <t>сталь 20 ф110</t>
  </si>
  <si>
    <t>сталь 20 ф120</t>
  </si>
  <si>
    <t>1993г</t>
  </si>
  <si>
    <t>сталь 40Х ф90</t>
  </si>
  <si>
    <t>сталь 40Х ф110</t>
  </si>
  <si>
    <t>1994г</t>
  </si>
  <si>
    <t>Трубы катаные (общего назначения)</t>
  </si>
  <si>
    <t>8731-74</t>
  </si>
  <si>
    <t>1989г</t>
  </si>
  <si>
    <t>Ст.20 гр.В 83х8</t>
  </si>
  <si>
    <t>Ст.20 гр.В 152х16</t>
  </si>
  <si>
    <t>Ст.20 гр.В 168х18</t>
  </si>
  <si>
    <t>сталь 45 Ф50</t>
  </si>
  <si>
    <t>сталь 45 Ф70</t>
  </si>
  <si>
    <t>сталь 45 Ф80</t>
  </si>
  <si>
    <t>сталь 45 Ф110</t>
  </si>
  <si>
    <t>19281-89</t>
  </si>
  <si>
    <t>10ХСНД 8х1500х8600</t>
  </si>
  <si>
    <t>10ХСНД 10х1500х6000</t>
  </si>
  <si>
    <t>Прокат толстолистовой (от 4мм)</t>
  </si>
  <si>
    <t>Трубы тонкостенные бесшовные</t>
  </si>
  <si>
    <t>8733-74</t>
  </si>
  <si>
    <t>Ст.20 гр.В 30х2</t>
  </si>
  <si>
    <r>
      <t xml:space="preserve">Предлагаем металлопродукцию со склада                                                                                                                      в </t>
    </r>
    <r>
      <rPr>
        <b/>
        <sz val="12"/>
        <rFont val="Times New Roman"/>
        <family val="1"/>
      </rPr>
      <t>г.Таганрог, Ростовская обл.</t>
    </r>
  </si>
  <si>
    <t>Прокат сортовой констр. углеродист.</t>
  </si>
  <si>
    <t>Ст.20 d32 ГОСТ 1050-88</t>
  </si>
  <si>
    <t>Ст.20 d50 ГОСТ 1050-88</t>
  </si>
  <si>
    <t>Ст.20 d56 ГОСТ 1050-88</t>
  </si>
  <si>
    <t>Ст.20 d60 ГОСТ 1050-88</t>
  </si>
  <si>
    <t>Ст.20d70 ГОСТ 1050-88</t>
  </si>
  <si>
    <t>Ст.20 d75 ГОСТ 1050-88</t>
  </si>
  <si>
    <t>Ст.20 d80 ГОСТ 1050-88</t>
  </si>
  <si>
    <t>Ст.20 d90 ГОСТ 1050-88</t>
  </si>
  <si>
    <t>Ст.20 d100 ГОСТ 1050-88</t>
  </si>
  <si>
    <t>Ст.20 d120 ГОСТ 1050-88</t>
  </si>
  <si>
    <t>Ст.20 d130 ГОСТ 1050-88</t>
  </si>
  <si>
    <t>Ст.20 160*160 ГОСТ 1050-88</t>
  </si>
  <si>
    <t>Ст.20 200*200 ГОСТ 1050-88</t>
  </si>
  <si>
    <t>Ст.20 300*300 ГОСТ 1050-88</t>
  </si>
  <si>
    <t>Ст.30 160*160 ГОСТ 1050-74</t>
  </si>
  <si>
    <t>Ст.30 200*200 ГОСТ 1050-88</t>
  </si>
  <si>
    <t>Ст. 35 d30 ГОСТ 1050-88</t>
  </si>
  <si>
    <t>Ст.35 d50 ГОСТ 1050-88</t>
  </si>
  <si>
    <t>Ст.35 d65 ГОСТ 1050-88</t>
  </si>
  <si>
    <t>Ст.35 d100 ГОСТ 1050-88</t>
  </si>
  <si>
    <t>Ст.35 d120 ГОСТ 1050-88</t>
  </si>
  <si>
    <t>Ст.35 120*120 ГОСТ 1050-88</t>
  </si>
  <si>
    <t>Ст.35 160*160 ГОСТ 1050-88</t>
  </si>
  <si>
    <t>Ст.35 200*200 ГОСТ 1050-88</t>
  </si>
  <si>
    <t>Ст.40 d40 ГОСТ 1050-88</t>
  </si>
  <si>
    <t>Ст.40 200*200 ГОСТ 1050-74</t>
  </si>
  <si>
    <t>Ст.45 d50 ГОСТ 1050-88</t>
  </si>
  <si>
    <t>Ст.45 d70 ГОСТ 1050-88</t>
  </si>
  <si>
    <t>Ст.45 d80 ГОСТ 1050-88</t>
  </si>
  <si>
    <t>Ст.45 d120 ГОСТ 1050-88</t>
  </si>
  <si>
    <t>Ст.45 d140 ГОСТ 1050-88</t>
  </si>
  <si>
    <t>Ст.20Х  d70 ГОСТ 4543-71</t>
  </si>
  <si>
    <t>Ст.20Х 160*160 ГОСТ 4543-71</t>
  </si>
  <si>
    <t>Ст.35Х  250*250 ГОСТ 4543-71</t>
  </si>
  <si>
    <t>Ст.30ХМА  d100 ГОСТ 4543-71</t>
  </si>
  <si>
    <t xml:space="preserve">Ст.30ХМА d120 ГОСТ 4543-71 </t>
  </si>
  <si>
    <t>Ст.30ХМА 160*160 ГОСТ 4543-71</t>
  </si>
  <si>
    <t>Ст.35ХМ  160*160 ГОСТ 4543-71</t>
  </si>
  <si>
    <t>Ст.35ХМ  200*200 ГОСТ 4543-71</t>
  </si>
  <si>
    <t>Пр-т сортовой констр. никелесодержащий</t>
  </si>
  <si>
    <t>Ст.12ХНЗА 160*160 ГОСТ4543-71</t>
  </si>
  <si>
    <t>Ст.35ХНЗА 170*170 ГОСТ 4543-71</t>
  </si>
  <si>
    <t>Ст.40ХН 200*200 ГОСТ 4543-71</t>
  </si>
  <si>
    <t>Ст.40ХН2МА d100 ГОСТ 4543-71</t>
  </si>
  <si>
    <t>Пр-т сортов. инструм.</t>
  </si>
  <si>
    <t>У8А d100 ГОСТ 1435-74</t>
  </si>
  <si>
    <t>Пр-т сорт.быстрореж. и его замен.</t>
  </si>
  <si>
    <t>Р9 d10 ГОСТ 19265-73</t>
  </si>
  <si>
    <t>Р12 d100 ГОСТ 19265-73</t>
  </si>
  <si>
    <t>Пр-т сорт.нерж. н/с</t>
  </si>
  <si>
    <t>08Х22Н6Т d40 ГОСТ 5949-75</t>
  </si>
  <si>
    <t>Пр-т листовой констр. г/к</t>
  </si>
  <si>
    <t>Ст.20 б40*2000*6800 ГОСТ 1577-81</t>
  </si>
  <si>
    <t>Плита Ст.30ХГСА б40 ГОСТ 11269-76</t>
  </si>
  <si>
    <t>Плита Ст.30ХГСА б30 ГОСТ 11269-76</t>
  </si>
  <si>
    <t>Плита Ст.30ХГСА б60 ГОСТ 11269-76</t>
  </si>
  <si>
    <t>Ст.30ХГСА 300*300</t>
  </si>
  <si>
    <t>Пр-т лист.нерж.г/к толщ. до 4 мм</t>
  </si>
  <si>
    <t>12Х13 б4*500*2000 ГОСТ 7350-77</t>
  </si>
  <si>
    <t>20Х13 б20*1500*6700 ГОСТ 7350-77</t>
  </si>
  <si>
    <t xml:space="preserve">Пр-т алюминиевый </t>
  </si>
  <si>
    <t>АМГ-61 б6*1500*6000 ОСТ 1.92073-82</t>
  </si>
  <si>
    <t>АМГ-61 б8*2000*6000 ОСТ 1.92073-82</t>
  </si>
  <si>
    <t>АМГ-61 б8*1500*6000 ОСТ 1.92073-82</t>
  </si>
  <si>
    <t>АМГ-61 б10*2000*6000 ОСТ 1.92073-82</t>
  </si>
  <si>
    <t>АМГ-61 б16*2000*6000 ОСТ 1.92063-78</t>
  </si>
  <si>
    <t>АМГ-61 б16*2000*6000 ОСТ 1.92073-82</t>
  </si>
  <si>
    <t>АМГ-61 б20*2000*6000 ОСТ 1.92063-78</t>
  </si>
  <si>
    <t>АМГ-61 б30*2000*6000 ОСТ 1.92063-78</t>
  </si>
  <si>
    <t>АМГ-61 б40*1500*4000 ОСТ 1.92063-78</t>
  </si>
  <si>
    <t>АМГ-61 б40*2000*6000ОСТ 1.92063-78</t>
  </si>
  <si>
    <t>АМГ-61 б50*2000*6000 ОСТ 1.92063-78</t>
  </si>
  <si>
    <t>АМГ-61 б50*2000*5000 ОСТ 1.92063-78</t>
  </si>
  <si>
    <t>АМГ-61 б60*2000*4000 ОСТ 1.92063-78</t>
  </si>
  <si>
    <t>АМГ-61 б70*1500*6000 ОСТ 1.92063-78</t>
  </si>
  <si>
    <t>Плита АМГ-61 б120 ОСТ 1.92063-78</t>
  </si>
  <si>
    <t>АМГ-6М б6*1500*4500 ГОСТ 21631-76</t>
  </si>
  <si>
    <t>АМЦ 25*1200*3000</t>
  </si>
  <si>
    <t xml:space="preserve">Пр-т титановый </t>
  </si>
  <si>
    <t>7М d16*1,5 ТУ 14-3-820-79</t>
  </si>
  <si>
    <t xml:space="preserve">Пр-т медный </t>
  </si>
  <si>
    <t>М3 14х1 (6000) ГОСТ 617-72</t>
  </si>
  <si>
    <t>М3 18х1 (6000) ГОСТ 617-90</t>
  </si>
  <si>
    <t>Пр-т медноникел.сплавов</t>
  </si>
  <si>
    <t>МНЖ 5-1 б4,5*1000*3000 ТУ 48-21-176-82</t>
  </si>
  <si>
    <t>МНЖ 5-1 б5*1000*3000 ТУ 4821-176-82</t>
  </si>
  <si>
    <t>МНЖ 5-1 б6*1000*3000 ТУ 48-21-176-82</t>
  </si>
  <si>
    <t>МНЖ 5-1 б8*1100*3000 ТУ 48-21-176-82</t>
  </si>
  <si>
    <t>МНЖ 5-1 б12*1000*3000 ТУ 48-21-176-82</t>
  </si>
  <si>
    <t>МНЖ 5-1 б15*1000*3000 ТУ 48-21-176-82</t>
  </si>
  <si>
    <t>МНЖ 5-1 б20*1000*3000 ТУ 48-21-176-82</t>
  </si>
  <si>
    <t>МНЖ 5-1 d60 ТУ 48-08-707-80</t>
  </si>
  <si>
    <t>МНЖ 5-1 d125 ТУ 48-08-327-70</t>
  </si>
  <si>
    <t>МНЖ 5-1 d160 ТУ 48-21-707-80</t>
  </si>
  <si>
    <t xml:space="preserve"> МНЖ 5-1 d16*1 ГОСТ 17217-79</t>
  </si>
  <si>
    <t>МНЖ 5-1 d110*5 ГОСТ 17217-79</t>
  </si>
  <si>
    <t xml:space="preserve">МНЖ 5-1 d210*5  ГОСТ 17217-79  </t>
  </si>
  <si>
    <t>МНЖМЦ 30-1-1 d16*1 ГОСТ 10092-75</t>
  </si>
  <si>
    <t>МНЖМЦ 30-1-1 d16*1,5 ГОСТ 10092-75</t>
  </si>
  <si>
    <t>МНЖМЦ 30-1-1 d19*1 ГОСТ 10092-75</t>
  </si>
  <si>
    <t>Ст.38ХН2МФА 250*250 ГОСТ 4543-71, 2м</t>
  </si>
  <si>
    <t>10 листов 1,18*5; 4 листа 1,06*5</t>
  </si>
  <si>
    <t>1лист 1,5*3,1, 2 листа 1*3</t>
  </si>
  <si>
    <t>1,950 тн. 3,08*1,27; 2,450тн состоит из: 4 листа 1,18*5; 10 листов 1,2*5</t>
  </si>
  <si>
    <t>4 листа 1*2</t>
  </si>
  <si>
    <t>1*2</t>
  </si>
  <si>
    <t>1,5*3, 2 упак 1,8*3,2</t>
  </si>
  <si>
    <t xml:space="preserve">2 упак 0,95*2 </t>
  </si>
  <si>
    <t>Круг d 26 ст ЭИ-654 (15Х18Н12С4ТЮ)</t>
  </si>
  <si>
    <t>Круг d 40 ст ЭИ-654 (15Х18Н12С4ТЮ)</t>
  </si>
  <si>
    <t>Круг d 50 ст ЭИ-654 (15Х18Н12С4ТЮ)</t>
  </si>
  <si>
    <t>Круг d 60 ст ЭИ-654 (15Х18Н12С4ТЮ)</t>
  </si>
  <si>
    <t>Круг d 65 ст  ЭИ-654 (15Х18Н12С4ТЮ)</t>
  </si>
  <si>
    <t>Круг d 85 ст ЭИ-654 (15Х18Н12С4ТЮ)</t>
  </si>
  <si>
    <t>Круг d 115 ст ЭИ-654 (15Х18Н12С4ТЮ)</t>
  </si>
  <si>
    <t>длина 3,6-4,8</t>
  </si>
  <si>
    <t>длина 4,3</t>
  </si>
  <si>
    <t>длина 3,7-6,2</t>
  </si>
  <si>
    <t>длина 6,05</t>
  </si>
  <si>
    <t>Швеллер 14, 11,7 м Ст3пс, Екатеринбург</t>
  </si>
  <si>
    <t>Балка Б20Б1, 12м, Екатеринбург, 380-94</t>
  </si>
  <si>
    <t>Труба ВГП ду 50х3,5, 3сп5 Н.Новгород, 3262-75 Екатеринбург</t>
  </si>
  <si>
    <t>Труба ВГП ду 65х4, 3сп5, 6м, Курган, Владимир, 3262-75</t>
  </si>
  <si>
    <t>Труба ГД  89х6, ст.20 Владимир, 8732-78</t>
  </si>
  <si>
    <t>Труба г/д 114х5 ст.20, Курган, Владимир, 8732-78</t>
  </si>
  <si>
    <t>Уголок 75х75х8, 11,7м,ст .3пс, 8509-93, Курган</t>
  </si>
  <si>
    <r>
      <t xml:space="preserve">Предлагаем металлопродукцию со склада                                                                                                                      в </t>
    </r>
    <r>
      <rPr>
        <b/>
        <sz val="12"/>
        <rFont val="Times New Roman"/>
        <family val="1"/>
      </rPr>
      <t>г.Тула, Тульская обл.</t>
    </r>
  </si>
  <si>
    <t>1050-88/2590-71</t>
  </si>
  <si>
    <t>Круг ф10мм Ст.45</t>
  </si>
  <si>
    <t>Круг ф12мм Ст.45</t>
  </si>
  <si>
    <t>Круг ф20мм Ст.45</t>
  </si>
  <si>
    <t>Круг ф30мм Ст.10</t>
  </si>
  <si>
    <t>Круг ф30мм Ст.25</t>
  </si>
  <si>
    <t>Круг ф65мм Ст.15</t>
  </si>
  <si>
    <t>Круг ф70мм Ст.10</t>
  </si>
  <si>
    <t>4543-71/2590-71</t>
  </si>
  <si>
    <t>535-88</t>
  </si>
  <si>
    <t>Полоса 60х5 Ст. 3сп</t>
  </si>
  <si>
    <t>Полоса 50х10 Ст. 3пс</t>
  </si>
  <si>
    <t>Полоса 25х5 Ст. 3сп</t>
  </si>
  <si>
    <t>Полоса 25х32мм Ст.40Х</t>
  </si>
  <si>
    <t>1435-74/2590-71</t>
  </si>
  <si>
    <t>5950-73/2590-71</t>
  </si>
  <si>
    <t>Круг ф110мм Ст.45</t>
  </si>
  <si>
    <t>Круг ф120мм Ст.40Х</t>
  </si>
  <si>
    <t>Круг ф170мм Ст.40Х</t>
  </si>
  <si>
    <t>Круг ф170мм Ст. 5сп3кп</t>
  </si>
  <si>
    <t>Круг ф200мм Ст. 5сп</t>
  </si>
  <si>
    <t>Круг ф220мм Ст. 3сп</t>
  </si>
  <si>
    <t>Круг ф12мм Ст.У8А</t>
  </si>
  <si>
    <t>Круг ф16мм Ст.У10А</t>
  </si>
  <si>
    <t>Круг ф18мм Ст.У8</t>
  </si>
  <si>
    <t>Круг ф20мм Ст.У10А</t>
  </si>
  <si>
    <t>Круг ф25мм Ст.У10А</t>
  </si>
  <si>
    <t>Круг ф25мм Ст.9ХС</t>
  </si>
  <si>
    <t>Круг ф35мм Ст.У8А</t>
  </si>
  <si>
    <t>Круг ф38мм Ст.У8А</t>
  </si>
  <si>
    <t>Круг ф40мм Ст.Х12М</t>
  </si>
  <si>
    <t>Круг ф45мм Ст.У8А</t>
  </si>
  <si>
    <t>Круг ф45мм Ст.У12</t>
  </si>
  <si>
    <t>Круг ф45мм Ст.У12А</t>
  </si>
  <si>
    <t>Круг ф48мм Ст.У10</t>
  </si>
  <si>
    <t>Круг ф50мм Ст.У10А</t>
  </si>
  <si>
    <t>Круг ф60мм Ст.Х12М</t>
  </si>
  <si>
    <t>Круг ф60мм Ст.5ХНМ</t>
  </si>
  <si>
    <t>Круг ф70мм Ст.У8</t>
  </si>
  <si>
    <t>Круг ф70мм Ст.ХВГ</t>
  </si>
  <si>
    <t>Круг ф90мм Ст.У8</t>
  </si>
  <si>
    <t>Круг ф100мм Ст.5ХНВ</t>
  </si>
  <si>
    <t>Круг ф100мм Ст.5ХНМ</t>
  </si>
  <si>
    <t>Круг ф120мм Ст.5ХНВ</t>
  </si>
  <si>
    <t>Круг ф120мм Ст.5ХНМ</t>
  </si>
  <si>
    <t>Круг ф130мм Ст.У8А</t>
  </si>
  <si>
    <t>Круг ф150мм Ст.У10А</t>
  </si>
  <si>
    <t>Круг ф180мм Ст.У10А</t>
  </si>
  <si>
    <t>Круг ф180мм Ст.5ХНМ</t>
  </si>
  <si>
    <t>Круг ф16 ст. 12Х18Н10Т</t>
  </si>
  <si>
    <t>Лист г/к 4х1300х5000 Ст.08кп</t>
  </si>
  <si>
    <t xml:space="preserve">Лист г/к 14 Ст.40Х  </t>
  </si>
  <si>
    <t>Лист г/к 14 Ст.45</t>
  </si>
  <si>
    <t>Лист г/к 9х1500х5000 Ст.40</t>
  </si>
  <si>
    <t>1577-93/19903-74</t>
  </si>
  <si>
    <t>Лист х/к 1,3х1250х1450 Ст.10кп</t>
  </si>
  <si>
    <t>Лист х/к 1,3х1140х1450 Ст.10кп</t>
  </si>
  <si>
    <t>16523-70/19904-74</t>
  </si>
  <si>
    <t>1051-73/7417-75</t>
  </si>
  <si>
    <t>Круг х/т ф12,5 Ст.35 (пруток)</t>
  </si>
  <si>
    <t>Круг х/т ф24 Ст.35</t>
  </si>
  <si>
    <t>Квадрат 28х28 ст.20</t>
  </si>
  <si>
    <t>Труба  121х12 Ст.40</t>
  </si>
  <si>
    <t>ТУ-14-3-247-74</t>
  </si>
  <si>
    <t>Труба 32х8 Ст.45</t>
  </si>
  <si>
    <t>Труба 42х7 Ст.10</t>
  </si>
  <si>
    <t>Труба 48х4 Ст.20</t>
  </si>
  <si>
    <t>8734-75/8733-74</t>
  </si>
  <si>
    <t>Труба 95х2,2 Ст.10</t>
  </si>
  <si>
    <t>ТУ-14-3-447-76</t>
  </si>
  <si>
    <t>Труба вн.диам.121х3 Ст.10</t>
  </si>
  <si>
    <t>Труба вн.диам. 108х2,3 Ст.10</t>
  </si>
  <si>
    <t xml:space="preserve">Противогазы ГП-5 </t>
  </si>
  <si>
    <t>Индивидуальные противохимические пакеты ИПП-8А</t>
  </si>
  <si>
    <r>
      <t xml:space="preserve">Предлагаем металлопродукцию со склада                                                                                                                      в </t>
    </r>
    <r>
      <rPr>
        <b/>
        <sz val="12"/>
        <rFont val="Times New Roman"/>
        <family val="1"/>
      </rPr>
      <t>г.Брянск, Брянская обл.</t>
    </r>
  </si>
  <si>
    <t>Круг ф24 ст.35</t>
  </si>
  <si>
    <t>Круг ф24 ст.40Х</t>
  </si>
  <si>
    <t>Круг ф24 ст.А12</t>
  </si>
  <si>
    <t>Круг ф32 ст.20Х</t>
  </si>
  <si>
    <t>Круг ф12 ст.А12</t>
  </si>
  <si>
    <t>Круг ф33 ст.А12</t>
  </si>
  <si>
    <t>Круг ф32 ст.18ХГТ</t>
  </si>
  <si>
    <t>Круг ф45 ст.А12</t>
  </si>
  <si>
    <t>Круг ф36 ст.35ХГСА</t>
  </si>
  <si>
    <t>Круг ф50 ст.20Х</t>
  </si>
  <si>
    <t>Круг ф38 ст.35</t>
  </si>
  <si>
    <t>Круг ф48 ст.35</t>
  </si>
  <si>
    <t>Круг ф50 ст.35ХГСА</t>
  </si>
  <si>
    <t>Круг ф56 ст.35ХГСА</t>
  </si>
  <si>
    <t>Круг ф25 ст.35</t>
  </si>
  <si>
    <t>Круг ф14,5 ст.45</t>
  </si>
  <si>
    <t>Круг ф19 ст.45</t>
  </si>
  <si>
    <t>Круг ф25 ст.45Х</t>
  </si>
  <si>
    <t>Круг ф14,5 ст.45X</t>
  </si>
  <si>
    <t>Круг ф24 ст.20</t>
  </si>
  <si>
    <t>Круг ф23 ст.45</t>
  </si>
  <si>
    <t>Круг ф20 ст.35</t>
  </si>
  <si>
    <t>Круг ф16 ст.45</t>
  </si>
  <si>
    <t>Круг ф25 ст.45</t>
  </si>
  <si>
    <t>Круг ф18 ст.35</t>
  </si>
  <si>
    <t>Круг ф34 ст.35</t>
  </si>
  <si>
    <t>Круг ф14,5 ст.35</t>
  </si>
  <si>
    <t>Шестигранник 22 ст.45Х</t>
  </si>
  <si>
    <t>Круг 12 ст.Р6М5</t>
  </si>
  <si>
    <t>Шестигранник 50 ст.А12</t>
  </si>
  <si>
    <t>Круг ф60 ст.15Х</t>
  </si>
  <si>
    <t>Полоса 12x110 ст.45</t>
  </si>
  <si>
    <t>Полоса 16x80 ст.40Х</t>
  </si>
  <si>
    <t>Круг ф200 ст.40</t>
  </si>
  <si>
    <t>Круг ф250 ст.40</t>
  </si>
  <si>
    <t>Круг ф300 ст.40</t>
  </si>
  <si>
    <t>Круг ф350 ст.40</t>
  </si>
  <si>
    <t>Круг ф400 ст.40</t>
  </si>
  <si>
    <t>Круг ф56 ст.45ХН4МФА</t>
  </si>
  <si>
    <t>Круг ф30 ст.10Х2Н1МА</t>
  </si>
  <si>
    <t>Круг ф85 ст.12ХН4МА</t>
  </si>
  <si>
    <t>Круг ф120 ст.45</t>
  </si>
  <si>
    <t>Круг ф140 ст.20Х</t>
  </si>
  <si>
    <t>Круг ф85 ст.30Х</t>
  </si>
  <si>
    <t>Круг ф90 ст.ХН</t>
  </si>
  <si>
    <t>Круг ф41 ст.50Г</t>
  </si>
  <si>
    <t>Круг ф75 ст.38ХС</t>
  </si>
  <si>
    <t>Круг ф39 ст.А12</t>
  </si>
  <si>
    <t>Шестигранник 36 ст.А12</t>
  </si>
  <si>
    <t>Шестигранник 27 ст.40Х</t>
  </si>
  <si>
    <t>Круг ф30 ст.18Х2Н4А</t>
  </si>
  <si>
    <t>Шестигранник 41 ст.45</t>
  </si>
  <si>
    <t>Круг ф90 ст.12Х2Н4А</t>
  </si>
  <si>
    <t>Лист 3х1250х2500 ст.3</t>
  </si>
  <si>
    <t>Лист 4х1250х2500 ст.3</t>
  </si>
  <si>
    <t>Лист 2 ст.09Г2 ( профиль)</t>
  </si>
  <si>
    <t>Лист 6 ст.09Г2</t>
  </si>
  <si>
    <t>Лист 20 ст.20</t>
  </si>
  <si>
    <t>Лист 12 ст.09Г2</t>
  </si>
  <si>
    <t>Лист 7 ст.45</t>
  </si>
  <si>
    <t>Труба Ф180x16 ст.20</t>
  </si>
  <si>
    <t>Квадрат 150х150 ст.40ХН2МА</t>
  </si>
  <si>
    <t>сталь 40Х ф60</t>
  </si>
  <si>
    <t>Лист 3х1250х2500 ст.3сп5</t>
  </si>
  <si>
    <t>16523-79</t>
  </si>
  <si>
    <t>Лист х/к 1,2х1250х2500, 1110х2000</t>
  </si>
  <si>
    <t>Лист х/к 2 ст. 08кп (пс)</t>
  </si>
  <si>
    <r>
      <t xml:space="preserve">Предлагаем металлопродукцию со складов                                                                                                                      в </t>
    </r>
    <r>
      <rPr>
        <b/>
        <sz val="10"/>
        <rFont val="Times New Roman"/>
        <family val="1"/>
      </rPr>
      <t>г.Курган, Владимир, Екатеринбург, Н.Новогород и др</t>
    </r>
  </si>
  <si>
    <t>ТД РЕЗЕРВ</t>
  </si>
  <si>
    <t xml:space="preserve">Сбыт: Новожилов Александр Владимирович </t>
  </si>
  <si>
    <t xml:space="preserve">тел. 8-919-376-28-51, 343-203-15-93 </t>
  </si>
  <si>
    <t xml:space="preserve">http://www.tdrezerv.ru </t>
  </si>
  <si>
    <t xml:space="preserve">novo96@gmail.com </t>
  </si>
  <si>
    <t>Иваново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</si>
</sst>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_-* #,##0.0_р_._-;\-* #,##0.0_р_._-;_-* &quot;-&quot;??_р_._-;_-@_-"/>
    <numFmt numFmtId="169" formatCode="_-* #,##0_р_._-;\-* #,##0_р_._-;_-* &quot;-&quot;??_р_._-;_-@_-"/>
    <numFmt numFmtId="170" formatCode="0.000_ ;[Red]\-0.000\ "/>
    <numFmt numFmtId="171" formatCode="#,##0.000_ ;[Red]\-#,##0.0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.00_ ;\-#,##0.00\ 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00000000_р_._-;\-* #,##0.000000000_р_._-;_-* &quot;-&quot;??_р_._-;_-@_-"/>
    <numFmt numFmtId="185" formatCode="_-* #,##0.0000000000_р_._-;\-* #,##0.0000000000_р_._-;_-* &quot;-&quot;??_р_._-;_-@_-"/>
    <numFmt numFmtId="186" formatCode="_-* #,##0.00000000000_р_._-;\-* #,##0.00000000000_р_._-;_-* &quot;-&quot;??_р_._-;_-@_-"/>
    <numFmt numFmtId="187" formatCode="_-* #,##0.000000000000_р_._-;\-* #,##0.000000000000_р_._-;_-* &quot;-&quot;??_р_._-;_-@_-"/>
    <numFmt numFmtId="188" formatCode="_-* #,##0.0000000000000_р_._-;\-* #,##0.0000000000000_р_._-;_-* &quot;-&quot;??_р_._-;_-@_-"/>
    <numFmt numFmtId="189" formatCode="_-* #,##0.00000000000000_р_._-;\-* #,##0.00000000000000_р_._-;_-* &quot;-&quot;??_р_._-;_-@_-"/>
    <numFmt numFmtId="190" formatCode="_-* #,##0.000000000000000_р_._-;\-* #,##0.000000000000000_р_._-;_-* &quot;-&quot;??_р_._-;_-@_-"/>
    <numFmt numFmtId="191" formatCode="_-* #,##0.0000000000000000_р_._-;\-* #,##0.0000000000000000_р_._-;_-* &quot;-&quot;??_р_._-;_-@_-"/>
    <numFmt numFmtId="192" formatCode="_-* #,##0.00000000000000000_р_._-;\-* #,##0.00000000000000000_р_._-;_-* &quot;-&quot;??_р_._-;_-@_-"/>
    <numFmt numFmtId="193" formatCode="_-* #,##0.000000000000000000_р_._-;\-* #,##0.000000000000000000_р_._-;_-* &quot;-&quot;??_р_._-;_-@_-"/>
    <numFmt numFmtId="194" formatCode="_-* #,##0.0000000000000000000_р_._-;\-* #,##0.0000000000000000000_р_._-;_-* &quot;-&quot;??_р_._-;_-@_-"/>
    <numFmt numFmtId="195" formatCode="_-* #,##0.00000000000000000000_р_._-;\-* #,##0.00000000000000000000_р_._-;_-* &quot;-&quot;??_р_._-;_-@_-"/>
    <numFmt numFmtId="196" formatCode="[$-F419]yyyy\,\ mmmm;@"/>
    <numFmt numFmtId="197" formatCode="[$-FC19]d\ mmmm\ yyyy\ &quot;г.&quot;"/>
    <numFmt numFmtId="198" formatCode="0.00000"/>
    <numFmt numFmtId="199" formatCode="#,##0.0000"/>
    <numFmt numFmtId="200" formatCode="_-* #,##0.000_р_._-;\-* #,##0.000_р_._-;_-* &quot;-&quot;???_р_._-;_-@_-"/>
    <numFmt numFmtId="201" formatCode="dd/mm/yy;@"/>
    <numFmt numFmtId="202" formatCode="#,##0_ ;[Red]\-#,##0\ "/>
    <numFmt numFmtId="203" formatCode="#,##0.0"/>
    <numFmt numFmtId="204" formatCode="_(* #,##0.00_);_(* \(#,##0.00\);_(* &quot;-&quot;??_);_(@_)"/>
    <numFmt numFmtId="205" formatCode="#,##0.000_ ;\-#,##0.000\ "/>
    <numFmt numFmtId="206" formatCode="#,##0.00_р_.;[Red]#,##0.00_р_.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System"/>
      <family val="2"/>
    </font>
    <font>
      <b/>
      <sz val="10"/>
      <color indexed="8"/>
      <name val="Times New Roman"/>
      <family val="1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35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" fontId="3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178" fontId="33" fillId="0" borderId="10" xfId="60" applyNumberFormat="1" applyFont="1" applyBorder="1" applyAlignment="1">
      <alignment/>
    </xf>
    <xf numFmtId="4" fontId="33" fillId="0" borderId="10" xfId="60" applyNumberFormat="1" applyFont="1" applyBorder="1" applyAlignment="1">
      <alignment/>
    </xf>
    <xf numFmtId="43" fontId="33" fillId="0" borderId="10" xfId="60" applyFont="1" applyBorder="1" applyAlignment="1">
      <alignment/>
    </xf>
    <xf numFmtId="0" fontId="3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164" fontId="12" fillId="0" borderId="10" xfId="0" applyNumberFormat="1" applyFont="1" applyBorder="1" applyAlignment="1">
      <alignment horizontal="center"/>
    </xf>
    <xf numFmtId="20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206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9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4" fontId="32" fillId="0" borderId="10" xfId="0" applyNumberFormat="1" applyFont="1" applyFill="1" applyBorder="1" applyAlignment="1" applyProtection="1">
      <alignment horizontal="right" vertical="top"/>
      <protection/>
    </xf>
    <xf numFmtId="0" fontId="36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6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top"/>
    </xf>
    <xf numFmtId="178" fontId="33" fillId="0" borderId="10" xfId="60" applyNumberFormat="1" applyFont="1" applyBorder="1" applyAlignment="1">
      <alignment vertical="top"/>
    </xf>
    <xf numFmtId="4" fontId="33" fillId="0" borderId="10" xfId="60" applyNumberFormat="1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wrapText="1"/>
    </xf>
    <xf numFmtId="0" fontId="3" fillId="0" borderId="0" xfId="42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2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erv.ru/" TargetMode="External" /><Relationship Id="rId2" Type="http://schemas.openxmlformats.org/officeDocument/2006/relationships/hyperlink" Target="mailto:novo96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zerv.ru/" TargetMode="External" /><Relationship Id="rId2" Type="http://schemas.openxmlformats.org/officeDocument/2006/relationships/hyperlink" Target="mailto:foteev@inbox.ru" TargetMode="External" /><Relationship Id="rId3" Type="http://schemas.openxmlformats.org/officeDocument/2006/relationships/hyperlink" Target="http://www.tdrezerv.ru/" TargetMode="External" /><Relationship Id="rId4" Type="http://schemas.openxmlformats.org/officeDocument/2006/relationships/hyperlink" Target="mailto:novo96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erv.ru/" TargetMode="External" /><Relationship Id="rId2" Type="http://schemas.openxmlformats.org/officeDocument/2006/relationships/hyperlink" Target="mailto:novo96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erv.ru/" TargetMode="External" /><Relationship Id="rId2" Type="http://schemas.openxmlformats.org/officeDocument/2006/relationships/hyperlink" Target="mailto:novo96@gmail.com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erv.ru/" TargetMode="External" /><Relationship Id="rId2" Type="http://schemas.openxmlformats.org/officeDocument/2006/relationships/hyperlink" Target="mailto:novo96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erv.ru/" TargetMode="External" /><Relationship Id="rId2" Type="http://schemas.openxmlformats.org/officeDocument/2006/relationships/hyperlink" Target="mailto:novo96@gmail.co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4:F19"/>
  <sheetViews>
    <sheetView workbookViewId="0" topLeftCell="A1">
      <selection activeCell="A14" sqref="A14:IV14"/>
    </sheetView>
  </sheetViews>
  <sheetFormatPr defaultColWidth="9.00390625" defaultRowHeight="12.75"/>
  <cols>
    <col min="1" max="1" width="5.125" style="58" customWidth="1"/>
    <col min="2" max="2" width="41.375" style="58" customWidth="1"/>
    <col min="3" max="3" width="11.375" style="58" customWidth="1"/>
    <col min="4" max="4" width="7.50390625" style="58" customWidth="1"/>
    <col min="5" max="5" width="8.50390625" style="58" customWidth="1"/>
    <col min="6" max="6" width="12.375" style="58" customWidth="1"/>
    <col min="7" max="7" width="9.50390625" style="58" customWidth="1"/>
    <col min="8" max="16384" width="8.875" style="58" customWidth="1"/>
  </cols>
  <sheetData>
    <row r="1" ht="12.75"/>
    <row r="2" ht="12.75"/>
    <row r="3" s="48" customFormat="1" ht="16.5" customHeight="1"/>
    <row r="4" spans="1:6" ht="36.75" customHeight="1">
      <c r="A4" s="76" t="s">
        <v>360</v>
      </c>
      <c r="B4" s="77"/>
      <c r="C4" s="77"/>
      <c r="D4" s="77"/>
      <c r="E4" s="77"/>
      <c r="F4" s="77"/>
    </row>
    <row r="5" spans="1:6" s="69" customFormat="1" ht="12.75">
      <c r="A5" s="2"/>
      <c r="B5" s="74"/>
      <c r="C5" s="74"/>
      <c r="D5" s="74"/>
      <c r="E5" s="75"/>
      <c r="F5" s="75"/>
    </row>
    <row r="6" spans="1:6" ht="30" customHeight="1">
      <c r="A6" s="10" t="s">
        <v>4</v>
      </c>
      <c r="B6" s="11" t="s">
        <v>5</v>
      </c>
      <c r="C6" s="10" t="s">
        <v>10</v>
      </c>
      <c r="D6" s="10" t="s">
        <v>8</v>
      </c>
      <c r="E6" s="10" t="s">
        <v>6</v>
      </c>
      <c r="F6" s="12" t="s">
        <v>7</v>
      </c>
    </row>
    <row r="7" spans="1:6" ht="27.75" customHeight="1">
      <c r="A7" s="68">
        <v>1</v>
      </c>
      <c r="B7" s="70" t="s">
        <v>216</v>
      </c>
      <c r="C7" s="5">
        <v>2003</v>
      </c>
      <c r="D7" s="5" t="s">
        <v>2</v>
      </c>
      <c r="E7" s="14">
        <v>40</v>
      </c>
      <c r="F7" s="6">
        <v>18500</v>
      </c>
    </row>
    <row r="8" spans="1:6" ht="16.5" customHeight="1">
      <c r="A8" s="68">
        <f>A7+1</f>
        <v>2</v>
      </c>
      <c r="B8" s="70" t="s">
        <v>210</v>
      </c>
      <c r="C8" s="5">
        <v>2003</v>
      </c>
      <c r="D8" s="5" t="s">
        <v>2</v>
      </c>
      <c r="E8" s="14">
        <v>68</v>
      </c>
      <c r="F8" s="6">
        <v>19000</v>
      </c>
    </row>
    <row r="9" spans="1:6" s="69" customFormat="1" ht="14.25" customHeight="1">
      <c r="A9" s="68">
        <v>3</v>
      </c>
      <c r="B9" s="70" t="s">
        <v>211</v>
      </c>
      <c r="C9" s="5">
        <v>2003</v>
      </c>
      <c r="D9" s="5" t="s">
        <v>2</v>
      </c>
      <c r="E9" s="14">
        <v>120</v>
      </c>
      <c r="F9" s="51">
        <v>22000</v>
      </c>
    </row>
    <row r="10" spans="1:6" s="69" customFormat="1" ht="29.25" customHeight="1">
      <c r="A10" s="68">
        <v>4</v>
      </c>
      <c r="B10" s="70" t="s">
        <v>212</v>
      </c>
      <c r="C10" s="5">
        <v>2004</v>
      </c>
      <c r="D10" s="5" t="s">
        <v>2</v>
      </c>
      <c r="E10" s="14">
        <v>80</v>
      </c>
      <c r="F10" s="51">
        <v>19500</v>
      </c>
    </row>
    <row r="11" spans="1:6" s="69" customFormat="1" ht="29.25" customHeight="1">
      <c r="A11" s="68">
        <v>5</v>
      </c>
      <c r="B11" s="70" t="s">
        <v>213</v>
      </c>
      <c r="C11" s="5">
        <v>2004</v>
      </c>
      <c r="D11" s="5" t="s">
        <v>2</v>
      </c>
      <c r="E11" s="14">
        <v>122</v>
      </c>
      <c r="F11" s="51">
        <v>19500</v>
      </c>
    </row>
    <row r="12" spans="1:6" s="69" customFormat="1" ht="15.75" customHeight="1">
      <c r="A12" s="68">
        <f>A11+1</f>
        <v>6</v>
      </c>
      <c r="B12" s="70" t="s">
        <v>214</v>
      </c>
      <c r="C12" s="5">
        <v>2004</v>
      </c>
      <c r="D12" s="5" t="s">
        <v>2</v>
      </c>
      <c r="E12" s="14">
        <v>95</v>
      </c>
      <c r="F12" s="29">
        <v>21000</v>
      </c>
    </row>
    <row r="13" spans="1:6" s="69" customFormat="1" ht="28.5" customHeight="1">
      <c r="A13" s="68">
        <f>A12+1</f>
        <v>7</v>
      </c>
      <c r="B13" s="70" t="s">
        <v>215</v>
      </c>
      <c r="C13" s="5">
        <v>2004</v>
      </c>
      <c r="D13" s="5" t="s">
        <v>2</v>
      </c>
      <c r="E13" s="14">
        <v>140</v>
      </c>
      <c r="F13" s="29">
        <v>21000</v>
      </c>
    </row>
    <row r="14" spans="1:6" ht="26.25" customHeight="1">
      <c r="A14" s="7"/>
      <c r="B14" s="4"/>
      <c r="C14" s="4"/>
      <c r="D14" s="26"/>
      <c r="E14" s="24"/>
      <c r="F14" s="49"/>
    </row>
    <row r="15" spans="1:6" ht="15" customHeight="1">
      <c r="A15" s="8"/>
      <c r="B15" s="72" t="s">
        <v>361</v>
      </c>
      <c r="C15" s="4"/>
      <c r="D15" s="2"/>
      <c r="E15" s="3"/>
      <c r="F15" s="3"/>
    </row>
    <row r="16" ht="12.75">
      <c r="B16" s="71" t="s">
        <v>362</v>
      </c>
    </row>
    <row r="17" ht="12.75">
      <c r="B17" s="71" t="s">
        <v>363</v>
      </c>
    </row>
    <row r="18" ht="12.75">
      <c r="B18" s="73" t="s">
        <v>365</v>
      </c>
    </row>
    <row r="19" ht="12.75">
      <c r="B19" s="73" t="s">
        <v>364</v>
      </c>
    </row>
  </sheetData>
  <sheetProtection/>
  <mergeCells count="2">
    <mergeCell ref="B5:F5"/>
    <mergeCell ref="A4:F4"/>
  </mergeCells>
  <hyperlinks>
    <hyperlink ref="B19" r:id="rId1" display="http://www.tdrezerv.ru "/>
    <hyperlink ref="B18" r:id="rId2" display="novo96@gmail.com 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3:G242"/>
  <sheetViews>
    <sheetView tabSelected="1" workbookViewId="0" topLeftCell="A34">
      <selection activeCell="F63" sqref="B63:F63"/>
    </sheetView>
  </sheetViews>
  <sheetFormatPr defaultColWidth="9.00390625" defaultRowHeight="12.75"/>
  <cols>
    <col min="1" max="1" width="4.50390625" style="1" customWidth="1"/>
    <col min="2" max="2" width="37.125" style="0" customWidth="1"/>
    <col min="3" max="3" width="8.00390625" style="0" customWidth="1"/>
    <col min="4" max="4" width="6.00390625" style="0" customWidth="1"/>
    <col min="5" max="5" width="10.125" style="0" bestFit="1" customWidth="1"/>
    <col min="6" max="6" width="12.00390625" style="0" customWidth="1"/>
    <col min="7" max="7" width="3.00390625" style="0" customWidth="1"/>
  </cols>
  <sheetData>
    <row r="3" spans="1:6" ht="33" customHeight="1">
      <c r="A3" s="78" t="s">
        <v>89</v>
      </c>
      <c r="B3" s="79"/>
      <c r="C3" s="79"/>
      <c r="D3" s="79"/>
      <c r="E3" s="79"/>
      <c r="F3" s="79"/>
    </row>
    <row r="6" spans="1:6" ht="39">
      <c r="A6" s="30" t="s">
        <v>9</v>
      </c>
      <c r="B6" s="30" t="s">
        <v>5</v>
      </c>
      <c r="C6" s="30" t="s">
        <v>10</v>
      </c>
      <c r="D6" s="30" t="s">
        <v>0</v>
      </c>
      <c r="E6" s="30" t="s">
        <v>1</v>
      </c>
      <c r="F6" s="30" t="s">
        <v>7</v>
      </c>
    </row>
    <row r="7" spans="1:6" ht="12.75">
      <c r="A7" s="37"/>
      <c r="B7" s="38" t="s">
        <v>90</v>
      </c>
      <c r="C7" s="37"/>
      <c r="D7" s="37"/>
      <c r="E7" s="39"/>
      <c r="F7" s="40"/>
    </row>
    <row r="8" spans="1:6" ht="12.75">
      <c r="A8" s="25">
        <v>1</v>
      </c>
      <c r="B8" s="41" t="s">
        <v>91</v>
      </c>
      <c r="C8" s="25">
        <v>1991</v>
      </c>
      <c r="D8" s="25" t="s">
        <v>52</v>
      </c>
      <c r="E8" s="42">
        <v>2.8</v>
      </c>
      <c r="F8" s="43">
        <v>15000</v>
      </c>
    </row>
    <row r="9" spans="1:6" ht="12.75">
      <c r="A9" s="25">
        <v>2</v>
      </c>
      <c r="B9" s="44" t="s">
        <v>92</v>
      </c>
      <c r="C9" s="25">
        <v>1991</v>
      </c>
      <c r="D9" s="25" t="s">
        <v>52</v>
      </c>
      <c r="E9" s="42">
        <v>2</v>
      </c>
      <c r="F9" s="43">
        <v>15000</v>
      </c>
    </row>
    <row r="10" spans="1:6" ht="12.75">
      <c r="A10" s="25">
        <v>3</v>
      </c>
      <c r="B10" s="44" t="s">
        <v>93</v>
      </c>
      <c r="C10" s="25">
        <v>1991</v>
      </c>
      <c r="D10" s="25" t="s">
        <v>52</v>
      </c>
      <c r="E10" s="42">
        <v>1.7</v>
      </c>
      <c r="F10" s="43">
        <v>15000</v>
      </c>
    </row>
    <row r="11" spans="1:6" ht="12" customHeight="1">
      <c r="A11" s="25">
        <v>4</v>
      </c>
      <c r="B11" s="44" t="s">
        <v>94</v>
      </c>
      <c r="C11" s="25">
        <v>1991</v>
      </c>
      <c r="D11" s="25" t="s">
        <v>52</v>
      </c>
      <c r="E11" s="42">
        <v>0.9</v>
      </c>
      <c r="F11" s="43">
        <v>15000</v>
      </c>
    </row>
    <row r="12" spans="1:6" ht="12.75">
      <c r="A12" s="25">
        <v>5</v>
      </c>
      <c r="B12" s="44" t="s">
        <v>95</v>
      </c>
      <c r="C12" s="25">
        <v>1991</v>
      </c>
      <c r="D12" s="25" t="s">
        <v>52</v>
      </c>
      <c r="E12" s="42">
        <v>0.7</v>
      </c>
      <c r="F12" s="43">
        <v>15000</v>
      </c>
    </row>
    <row r="13" spans="1:6" ht="12.75">
      <c r="A13" s="25">
        <v>6</v>
      </c>
      <c r="B13" s="44" t="s">
        <v>96</v>
      </c>
      <c r="C13" s="25">
        <v>1991</v>
      </c>
      <c r="D13" s="25" t="s">
        <v>52</v>
      </c>
      <c r="E13" s="42">
        <v>1</v>
      </c>
      <c r="F13" s="43">
        <v>15000</v>
      </c>
    </row>
    <row r="14" spans="1:6" ht="12.75">
      <c r="A14" s="25">
        <v>7</v>
      </c>
      <c r="B14" s="44" t="s">
        <v>97</v>
      </c>
      <c r="C14" s="25">
        <v>1991</v>
      </c>
      <c r="D14" s="25" t="s">
        <v>52</v>
      </c>
      <c r="E14" s="42">
        <v>10.5</v>
      </c>
      <c r="F14" s="43">
        <v>15000</v>
      </c>
    </row>
    <row r="15" spans="1:6" ht="12.75">
      <c r="A15" s="25">
        <v>8</v>
      </c>
      <c r="B15" s="44" t="s">
        <v>98</v>
      </c>
      <c r="C15" s="25">
        <v>1991</v>
      </c>
      <c r="D15" s="25" t="s">
        <v>52</v>
      </c>
      <c r="E15" s="42">
        <v>2</v>
      </c>
      <c r="F15" s="43">
        <v>15000</v>
      </c>
    </row>
    <row r="16" spans="1:6" ht="12.75">
      <c r="A16" s="25">
        <v>9</v>
      </c>
      <c r="B16" s="44" t="s">
        <v>99</v>
      </c>
      <c r="C16" s="25">
        <v>1991</v>
      </c>
      <c r="D16" s="25" t="s">
        <v>52</v>
      </c>
      <c r="E16" s="42">
        <v>3</v>
      </c>
      <c r="F16" s="43">
        <v>15000</v>
      </c>
    </row>
    <row r="17" spans="1:6" ht="12.75">
      <c r="A17" s="25">
        <v>10</v>
      </c>
      <c r="B17" s="44" t="s">
        <v>100</v>
      </c>
      <c r="C17" s="25">
        <v>1991</v>
      </c>
      <c r="D17" s="25" t="s">
        <v>52</v>
      </c>
      <c r="E17" s="42">
        <v>1.7</v>
      </c>
      <c r="F17" s="43">
        <v>15000</v>
      </c>
    </row>
    <row r="18" spans="1:6" ht="12.75">
      <c r="A18" s="25">
        <v>11</v>
      </c>
      <c r="B18" s="44" t="s">
        <v>101</v>
      </c>
      <c r="C18" s="25">
        <v>1991</v>
      </c>
      <c r="D18" s="25" t="s">
        <v>52</v>
      </c>
      <c r="E18" s="42">
        <v>6.425</v>
      </c>
      <c r="F18" s="43">
        <v>15000</v>
      </c>
    </row>
    <row r="19" spans="1:6" ht="12.75">
      <c r="A19" s="25">
        <v>12</v>
      </c>
      <c r="B19" s="44" t="s">
        <v>102</v>
      </c>
      <c r="C19" s="25">
        <v>1991</v>
      </c>
      <c r="D19" s="25" t="s">
        <v>52</v>
      </c>
      <c r="E19" s="42">
        <v>7.2</v>
      </c>
      <c r="F19" s="43">
        <v>15000</v>
      </c>
    </row>
    <row r="20" spans="1:6" ht="12.75">
      <c r="A20" s="25">
        <v>13</v>
      </c>
      <c r="B20" s="44" t="s">
        <v>103</v>
      </c>
      <c r="C20" s="25">
        <v>1991</v>
      </c>
      <c r="D20" s="25" t="s">
        <v>52</v>
      </c>
      <c r="E20" s="42">
        <v>2.8</v>
      </c>
      <c r="F20" s="43">
        <v>15000</v>
      </c>
    </row>
    <row r="21" spans="1:6" ht="12.75">
      <c r="A21" s="25">
        <v>13</v>
      </c>
      <c r="B21" s="44" t="s">
        <v>104</v>
      </c>
      <c r="C21" s="25">
        <v>1991</v>
      </c>
      <c r="D21" s="25" t="s">
        <v>52</v>
      </c>
      <c r="E21" s="42">
        <v>10</v>
      </c>
      <c r="F21" s="43">
        <v>15000</v>
      </c>
    </row>
    <row r="22" spans="1:6" ht="12.75">
      <c r="A22" s="25">
        <v>14</v>
      </c>
      <c r="B22" s="44" t="s">
        <v>105</v>
      </c>
      <c r="C22" s="25">
        <v>1976</v>
      </c>
      <c r="D22" s="25" t="s">
        <v>52</v>
      </c>
      <c r="E22" s="42">
        <v>1.04</v>
      </c>
      <c r="F22" s="43">
        <v>15000</v>
      </c>
    </row>
    <row r="23" spans="1:6" ht="12.75">
      <c r="A23" s="25">
        <v>15</v>
      </c>
      <c r="B23" s="44" t="s">
        <v>106</v>
      </c>
      <c r="C23" s="25">
        <v>1991</v>
      </c>
      <c r="D23" s="25" t="s">
        <v>52</v>
      </c>
      <c r="E23" s="42">
        <v>1.47</v>
      </c>
      <c r="F23" s="43">
        <v>15000</v>
      </c>
    </row>
    <row r="24" spans="1:6" ht="12.75">
      <c r="A24" s="25">
        <v>16</v>
      </c>
      <c r="B24" s="44" t="s">
        <v>107</v>
      </c>
      <c r="C24" s="25">
        <v>1991</v>
      </c>
      <c r="D24" s="25" t="s">
        <v>52</v>
      </c>
      <c r="E24" s="42">
        <v>1.965</v>
      </c>
      <c r="F24" s="43">
        <v>15000</v>
      </c>
    </row>
    <row r="25" spans="1:6" ht="12.75">
      <c r="A25" s="25">
        <v>17</v>
      </c>
      <c r="B25" s="44" t="s">
        <v>108</v>
      </c>
      <c r="C25" s="25">
        <v>1991</v>
      </c>
      <c r="D25" s="25" t="s">
        <v>52</v>
      </c>
      <c r="E25" s="42">
        <v>0.3</v>
      </c>
      <c r="F25" s="43">
        <v>15000</v>
      </c>
    </row>
    <row r="26" spans="1:6" ht="12.75">
      <c r="A26" s="25">
        <v>18</v>
      </c>
      <c r="B26" s="44" t="s">
        <v>109</v>
      </c>
      <c r="C26" s="25">
        <v>1991</v>
      </c>
      <c r="D26" s="25" t="s">
        <v>52</v>
      </c>
      <c r="E26" s="42">
        <v>1.3</v>
      </c>
      <c r="F26" s="43">
        <v>15000</v>
      </c>
    </row>
    <row r="27" spans="1:6" ht="12.75">
      <c r="A27" s="25">
        <v>19</v>
      </c>
      <c r="B27" s="44" t="s">
        <v>110</v>
      </c>
      <c r="C27" s="25">
        <v>1991</v>
      </c>
      <c r="D27" s="25" t="s">
        <v>52</v>
      </c>
      <c r="E27" s="42">
        <v>2</v>
      </c>
      <c r="F27" s="43">
        <v>15000</v>
      </c>
    </row>
    <row r="28" spans="1:6" ht="12.75">
      <c r="A28" s="25">
        <v>20</v>
      </c>
      <c r="B28" s="44" t="s">
        <v>111</v>
      </c>
      <c r="C28" s="25">
        <v>1991</v>
      </c>
      <c r="D28" s="25" t="s">
        <v>52</v>
      </c>
      <c r="E28" s="42">
        <v>5</v>
      </c>
      <c r="F28" s="43">
        <v>15000</v>
      </c>
    </row>
    <row r="29" spans="1:6" ht="12.75">
      <c r="A29" s="25">
        <v>21</v>
      </c>
      <c r="B29" s="44" t="s">
        <v>112</v>
      </c>
      <c r="C29" s="25">
        <v>1991</v>
      </c>
      <c r="D29" s="25" t="s">
        <v>52</v>
      </c>
      <c r="E29" s="42">
        <v>1.7</v>
      </c>
      <c r="F29" s="43">
        <v>15000</v>
      </c>
    </row>
    <row r="30" spans="1:6" ht="12.75">
      <c r="A30" s="25">
        <v>22</v>
      </c>
      <c r="B30" s="44" t="s">
        <v>113</v>
      </c>
      <c r="C30" s="25">
        <v>1991</v>
      </c>
      <c r="D30" s="25" t="s">
        <v>52</v>
      </c>
      <c r="E30" s="42">
        <v>9.04</v>
      </c>
      <c r="F30" s="43">
        <v>15000</v>
      </c>
    </row>
    <row r="31" spans="1:6" ht="12.75">
      <c r="A31" s="25">
        <v>23</v>
      </c>
      <c r="B31" s="44" t="s">
        <v>114</v>
      </c>
      <c r="C31" s="25">
        <v>1991</v>
      </c>
      <c r="D31" s="25" t="s">
        <v>52</v>
      </c>
      <c r="E31" s="42">
        <v>9.09</v>
      </c>
      <c r="F31" s="43">
        <v>15000</v>
      </c>
    </row>
    <row r="32" spans="1:6" ht="12.75">
      <c r="A32" s="25">
        <v>24</v>
      </c>
      <c r="B32" s="44" t="s">
        <v>115</v>
      </c>
      <c r="C32" s="25">
        <v>1991</v>
      </c>
      <c r="D32" s="25" t="s">
        <v>52</v>
      </c>
      <c r="E32" s="42">
        <v>5.785</v>
      </c>
      <c r="F32" s="43">
        <v>15000</v>
      </c>
    </row>
    <row r="33" spans="1:6" ht="12.75">
      <c r="A33" s="25">
        <v>25</v>
      </c>
      <c r="B33" s="44" t="s">
        <v>116</v>
      </c>
      <c r="C33" s="25">
        <v>1976</v>
      </c>
      <c r="D33" s="25" t="s">
        <v>52</v>
      </c>
      <c r="E33" s="42">
        <v>2.11</v>
      </c>
      <c r="F33" s="43">
        <v>15000</v>
      </c>
    </row>
    <row r="34" spans="1:6" ht="12.75">
      <c r="A34" s="25">
        <v>26</v>
      </c>
      <c r="B34" s="44" t="s">
        <v>117</v>
      </c>
      <c r="C34" s="25">
        <v>1991</v>
      </c>
      <c r="D34" s="25" t="s">
        <v>52</v>
      </c>
      <c r="E34" s="42">
        <v>3.2</v>
      </c>
      <c r="F34" s="43">
        <v>15000</v>
      </c>
    </row>
    <row r="35" spans="1:6" ht="12.75">
      <c r="A35" s="25">
        <v>27</v>
      </c>
      <c r="B35" s="44" t="s">
        <v>118</v>
      </c>
      <c r="C35" s="25">
        <v>1991</v>
      </c>
      <c r="D35" s="25" t="s">
        <v>52</v>
      </c>
      <c r="E35" s="42">
        <v>1</v>
      </c>
      <c r="F35" s="43">
        <v>15000</v>
      </c>
    </row>
    <row r="36" spans="1:6" ht="12.75">
      <c r="A36" s="25">
        <v>28</v>
      </c>
      <c r="B36" s="44" t="s">
        <v>119</v>
      </c>
      <c r="C36" s="25">
        <v>1991</v>
      </c>
      <c r="D36" s="25" t="s">
        <v>52</v>
      </c>
      <c r="E36" s="42">
        <v>2</v>
      </c>
      <c r="F36" s="43">
        <v>15000</v>
      </c>
    </row>
    <row r="37" spans="1:6" ht="12.75">
      <c r="A37" s="25">
        <v>29</v>
      </c>
      <c r="B37" s="44" t="s">
        <v>120</v>
      </c>
      <c r="C37" s="25">
        <v>1991</v>
      </c>
      <c r="D37" s="25" t="s">
        <v>52</v>
      </c>
      <c r="E37" s="42">
        <v>0.2</v>
      </c>
      <c r="F37" s="43">
        <v>15000</v>
      </c>
    </row>
    <row r="38" spans="1:6" ht="12.75">
      <c r="A38" s="25">
        <v>30</v>
      </c>
      <c r="B38" s="44" t="s">
        <v>121</v>
      </c>
      <c r="C38" s="25">
        <v>1991</v>
      </c>
      <c r="D38" s="25" t="s">
        <v>52</v>
      </c>
      <c r="E38" s="42">
        <v>0.5</v>
      </c>
      <c r="F38" s="43">
        <v>15000</v>
      </c>
    </row>
    <row r="39" spans="1:6" ht="12.75">
      <c r="A39" s="25">
        <v>33</v>
      </c>
      <c r="B39" s="44" t="s">
        <v>122</v>
      </c>
      <c r="C39" s="25">
        <v>1991</v>
      </c>
      <c r="D39" s="25" t="s">
        <v>52</v>
      </c>
      <c r="E39" s="42">
        <v>0.24</v>
      </c>
      <c r="F39" s="43">
        <v>16000</v>
      </c>
    </row>
    <row r="40" spans="1:6" ht="12.75">
      <c r="A40" s="25">
        <v>34</v>
      </c>
      <c r="B40" s="44" t="s">
        <v>123</v>
      </c>
      <c r="C40" s="25">
        <v>1991</v>
      </c>
      <c r="D40" s="25" t="s">
        <v>52</v>
      </c>
      <c r="E40" s="42">
        <v>1.3</v>
      </c>
      <c r="F40" s="43">
        <v>16000</v>
      </c>
    </row>
    <row r="41" spans="1:6" ht="12.75">
      <c r="A41" s="25">
        <v>35</v>
      </c>
      <c r="B41" s="44" t="s">
        <v>124</v>
      </c>
      <c r="C41" s="25">
        <v>1991</v>
      </c>
      <c r="D41" s="25" t="s">
        <v>52</v>
      </c>
      <c r="E41" s="42">
        <v>5</v>
      </c>
      <c r="F41" s="43">
        <v>16000</v>
      </c>
    </row>
    <row r="42" spans="1:6" ht="12.75">
      <c r="A42" s="25">
        <v>39</v>
      </c>
      <c r="B42" s="44" t="s">
        <v>125</v>
      </c>
      <c r="C42" s="25">
        <v>1991</v>
      </c>
      <c r="D42" s="25" t="s">
        <v>52</v>
      </c>
      <c r="E42" s="42">
        <v>1.1</v>
      </c>
      <c r="F42" s="43">
        <v>28000</v>
      </c>
    </row>
    <row r="43" spans="1:6" ht="12.75">
      <c r="A43" s="25">
        <v>40</v>
      </c>
      <c r="B43" s="44" t="s">
        <v>126</v>
      </c>
      <c r="C43" s="25">
        <v>1991</v>
      </c>
      <c r="D43" s="25" t="s">
        <v>52</v>
      </c>
      <c r="E43" s="42">
        <v>1.03</v>
      </c>
      <c r="F43" s="43">
        <v>28000</v>
      </c>
    </row>
    <row r="44" spans="1:6" ht="12.75">
      <c r="A44" s="25">
        <v>41</v>
      </c>
      <c r="B44" s="44" t="s">
        <v>127</v>
      </c>
      <c r="C44" s="25">
        <v>1990</v>
      </c>
      <c r="D44" s="25" t="s">
        <v>52</v>
      </c>
      <c r="E44" s="42">
        <v>4.68</v>
      </c>
      <c r="F44" s="43">
        <v>28000</v>
      </c>
    </row>
    <row r="45" spans="1:6" ht="12.75">
      <c r="A45" s="25">
        <v>43</v>
      </c>
      <c r="B45" s="44" t="s">
        <v>128</v>
      </c>
      <c r="C45" s="25">
        <v>1990</v>
      </c>
      <c r="D45" s="25" t="s">
        <v>52</v>
      </c>
      <c r="E45" s="42">
        <v>5</v>
      </c>
      <c r="F45" s="43">
        <v>34000</v>
      </c>
    </row>
    <row r="46" spans="1:6" ht="12.75">
      <c r="A46" s="25">
        <v>44</v>
      </c>
      <c r="B46" s="44" t="s">
        <v>129</v>
      </c>
      <c r="C46" s="25">
        <v>1990</v>
      </c>
      <c r="D46" s="25" t="s">
        <v>52</v>
      </c>
      <c r="E46" s="42">
        <v>3.4</v>
      </c>
      <c r="F46" s="43">
        <v>34000</v>
      </c>
    </row>
    <row r="47" spans="1:6" ht="12.75">
      <c r="A47" s="37"/>
      <c r="B47" s="45" t="s">
        <v>130</v>
      </c>
      <c r="C47" s="37"/>
      <c r="D47" s="37"/>
      <c r="E47" s="39"/>
      <c r="F47" s="40"/>
    </row>
    <row r="48" spans="1:6" ht="12.75">
      <c r="A48" s="25">
        <v>47</v>
      </c>
      <c r="B48" s="44" t="s">
        <v>131</v>
      </c>
      <c r="C48" s="25">
        <v>1991</v>
      </c>
      <c r="D48" s="25" t="s">
        <v>52</v>
      </c>
      <c r="E48" s="42">
        <v>11.39</v>
      </c>
      <c r="F48" s="43">
        <v>27000</v>
      </c>
    </row>
    <row r="49" spans="1:6" ht="12.75">
      <c r="A49" s="25">
        <v>48</v>
      </c>
      <c r="B49" s="44" t="s">
        <v>132</v>
      </c>
      <c r="C49" s="25">
        <v>1982</v>
      </c>
      <c r="D49" s="25" t="s">
        <v>52</v>
      </c>
      <c r="E49" s="42">
        <v>1.78</v>
      </c>
      <c r="F49" s="43">
        <v>27000</v>
      </c>
    </row>
    <row r="50" spans="1:6" ht="12.75">
      <c r="A50" s="25">
        <v>49</v>
      </c>
      <c r="B50" s="44" t="s">
        <v>133</v>
      </c>
      <c r="C50" s="25">
        <v>1991</v>
      </c>
      <c r="D50" s="25" t="s">
        <v>52</v>
      </c>
      <c r="E50" s="42">
        <v>7</v>
      </c>
      <c r="F50" s="43">
        <v>18500</v>
      </c>
    </row>
    <row r="51" spans="1:6" ht="12.75">
      <c r="A51" s="25">
        <v>51</v>
      </c>
      <c r="B51" s="44" t="s">
        <v>134</v>
      </c>
      <c r="C51" s="25">
        <v>1990</v>
      </c>
      <c r="D51" s="25" t="s">
        <v>52</v>
      </c>
      <c r="E51" s="42">
        <v>2.8</v>
      </c>
      <c r="F51" s="43">
        <v>27500</v>
      </c>
    </row>
    <row r="52" spans="1:6" ht="12.75">
      <c r="A52" s="25">
        <v>52</v>
      </c>
      <c r="B52" s="44" t="s">
        <v>191</v>
      </c>
      <c r="C52" s="25">
        <v>1990</v>
      </c>
      <c r="D52" s="25" t="s">
        <v>52</v>
      </c>
      <c r="E52" s="42">
        <v>2.12</v>
      </c>
      <c r="F52" s="43">
        <v>27500</v>
      </c>
    </row>
    <row r="53" spans="1:6" ht="12.75">
      <c r="A53" s="37"/>
      <c r="B53" s="45" t="s">
        <v>135</v>
      </c>
      <c r="C53" s="37"/>
      <c r="D53" s="37"/>
      <c r="E53" s="39"/>
      <c r="F53" s="40"/>
    </row>
    <row r="54" spans="1:6" ht="12.75">
      <c r="A54" s="25">
        <v>55</v>
      </c>
      <c r="B54" s="44" t="s">
        <v>136</v>
      </c>
      <c r="C54" s="25">
        <v>1989</v>
      </c>
      <c r="D54" s="25" t="s">
        <v>52</v>
      </c>
      <c r="E54" s="42">
        <v>0.6</v>
      </c>
      <c r="F54" s="43">
        <v>16000</v>
      </c>
    </row>
    <row r="55" spans="1:6" ht="12.75">
      <c r="A55" s="37"/>
      <c r="B55" s="45" t="s">
        <v>137</v>
      </c>
      <c r="C55" s="37"/>
      <c r="D55" s="45"/>
      <c r="E55" s="39"/>
      <c r="F55" s="40"/>
    </row>
    <row r="56" spans="1:6" ht="12.75">
      <c r="A56" s="25">
        <v>57</v>
      </c>
      <c r="B56" s="44" t="s">
        <v>138</v>
      </c>
      <c r="C56" s="25">
        <v>1991</v>
      </c>
      <c r="D56" s="25" t="s">
        <v>52</v>
      </c>
      <c r="E56" s="42">
        <v>0.1</v>
      </c>
      <c r="F56" s="43">
        <v>180000</v>
      </c>
    </row>
    <row r="57" spans="1:6" ht="12.75">
      <c r="A57" s="25">
        <v>58</v>
      </c>
      <c r="B57" s="44" t="s">
        <v>139</v>
      </c>
      <c r="C57" s="25">
        <v>1991</v>
      </c>
      <c r="D57" s="25" t="s">
        <v>52</v>
      </c>
      <c r="E57" s="42">
        <v>0.882</v>
      </c>
      <c r="F57" s="43">
        <v>200000</v>
      </c>
    </row>
    <row r="58" spans="1:6" ht="12.75">
      <c r="A58" s="37"/>
      <c r="B58" s="45" t="s">
        <v>140</v>
      </c>
      <c r="C58" s="37"/>
      <c r="D58" s="37"/>
      <c r="E58" s="39"/>
      <c r="F58" s="40"/>
    </row>
    <row r="59" spans="1:6" ht="12.75">
      <c r="A59" s="25"/>
      <c r="B59" s="44" t="s">
        <v>141</v>
      </c>
      <c r="C59" s="25">
        <v>1991</v>
      </c>
      <c r="D59" s="25" t="s">
        <v>52</v>
      </c>
      <c r="E59" s="42">
        <v>0.215</v>
      </c>
      <c r="F59" s="43">
        <v>110000</v>
      </c>
    </row>
    <row r="60" spans="1:6" ht="12.75">
      <c r="A60" s="25"/>
      <c r="B60" s="45" t="s">
        <v>142</v>
      </c>
      <c r="C60" s="37"/>
      <c r="D60" s="37"/>
      <c r="E60" s="39"/>
      <c r="F60" s="40"/>
    </row>
    <row r="61" spans="1:6" ht="12.75">
      <c r="A61" s="25">
        <v>69</v>
      </c>
      <c r="B61" s="44" t="s">
        <v>143</v>
      </c>
      <c r="C61" s="25">
        <v>1991</v>
      </c>
      <c r="D61" s="25" t="s">
        <v>52</v>
      </c>
      <c r="E61" s="42">
        <v>4</v>
      </c>
      <c r="F61" s="43">
        <v>17000</v>
      </c>
    </row>
    <row r="62" spans="1:6" ht="12.75">
      <c r="A62" s="25">
        <v>70</v>
      </c>
      <c r="B62" s="44" t="s">
        <v>144</v>
      </c>
      <c r="C62" s="25">
        <v>1985</v>
      </c>
      <c r="D62" s="25" t="s">
        <v>52</v>
      </c>
      <c r="E62" s="42">
        <v>4</v>
      </c>
      <c r="F62" s="43">
        <v>19500</v>
      </c>
    </row>
    <row r="63" spans="1:7" ht="12.75">
      <c r="A63" s="25"/>
      <c r="B63" s="44" t="s">
        <v>145</v>
      </c>
      <c r="C63" s="25">
        <v>1985</v>
      </c>
      <c r="D63" s="25" t="s">
        <v>52</v>
      </c>
      <c r="E63" s="42">
        <v>3.68</v>
      </c>
      <c r="F63" s="43">
        <v>19500</v>
      </c>
      <c r="G63" s="81"/>
    </row>
    <row r="64" spans="1:6" ht="12.75">
      <c r="A64" s="25">
        <v>71</v>
      </c>
      <c r="B64" s="44" t="s">
        <v>146</v>
      </c>
      <c r="C64" s="25">
        <v>1990</v>
      </c>
      <c r="D64" s="25" t="s">
        <v>52</v>
      </c>
      <c r="E64" s="42">
        <v>11.78</v>
      </c>
      <c r="F64" s="43">
        <v>19500</v>
      </c>
    </row>
    <row r="65" spans="1:6" ht="12.75">
      <c r="A65" s="25"/>
      <c r="B65" s="44" t="s">
        <v>147</v>
      </c>
      <c r="C65" s="25">
        <v>1990</v>
      </c>
      <c r="D65" s="25" t="s">
        <v>52</v>
      </c>
      <c r="E65" s="42">
        <v>2.22</v>
      </c>
      <c r="F65" s="43">
        <v>19500</v>
      </c>
    </row>
    <row r="66" spans="1:6" ht="12.75">
      <c r="A66" s="37"/>
      <c r="B66" s="45" t="s">
        <v>148</v>
      </c>
      <c r="C66" s="37"/>
      <c r="D66" s="37"/>
      <c r="E66" s="39"/>
      <c r="F66" s="40"/>
    </row>
    <row r="67" spans="1:6" ht="12.75">
      <c r="A67" s="25">
        <v>74</v>
      </c>
      <c r="B67" s="44" t="s">
        <v>149</v>
      </c>
      <c r="C67" s="25">
        <v>1991</v>
      </c>
      <c r="D67" s="25" t="s">
        <v>52</v>
      </c>
      <c r="E67" s="42">
        <v>1</v>
      </c>
      <c r="F67" s="43">
        <v>26000</v>
      </c>
    </row>
    <row r="68" spans="1:6" ht="12.75">
      <c r="A68" s="25">
        <v>76</v>
      </c>
      <c r="B68" s="44" t="s">
        <v>150</v>
      </c>
      <c r="C68" s="25">
        <v>1991</v>
      </c>
      <c r="D68" s="25" t="s">
        <v>52</v>
      </c>
      <c r="E68" s="42">
        <v>2.6</v>
      </c>
      <c r="F68" s="43">
        <v>26000</v>
      </c>
    </row>
    <row r="69" spans="1:6" ht="12.75">
      <c r="A69" s="37"/>
      <c r="B69" s="45" t="s">
        <v>151</v>
      </c>
      <c r="C69" s="37"/>
      <c r="D69" s="45"/>
      <c r="E69" s="39"/>
      <c r="F69" s="40"/>
    </row>
    <row r="70" spans="1:6" ht="12.75">
      <c r="A70" s="25">
        <v>111</v>
      </c>
      <c r="B70" s="44" t="s">
        <v>152</v>
      </c>
      <c r="C70" s="25">
        <v>1995</v>
      </c>
      <c r="D70" s="25" t="s">
        <v>52</v>
      </c>
      <c r="E70" s="42">
        <v>5.471</v>
      </c>
      <c r="F70" s="43">
        <v>85000</v>
      </c>
    </row>
    <row r="71" spans="1:6" ht="12.75">
      <c r="A71" s="25">
        <v>112</v>
      </c>
      <c r="B71" s="44" t="s">
        <v>153</v>
      </c>
      <c r="C71" s="25">
        <v>1991</v>
      </c>
      <c r="D71" s="25" t="s">
        <v>52</v>
      </c>
      <c r="E71" s="42">
        <v>33.641</v>
      </c>
      <c r="F71" s="43">
        <v>85000</v>
      </c>
    </row>
    <row r="72" spans="1:6" ht="12.75">
      <c r="A72" s="25">
        <v>113</v>
      </c>
      <c r="B72" s="44" t="s">
        <v>154</v>
      </c>
      <c r="C72" s="25">
        <v>2003</v>
      </c>
      <c r="D72" s="25" t="s">
        <v>52</v>
      </c>
      <c r="E72" s="42">
        <v>0.34</v>
      </c>
      <c r="F72" s="43">
        <v>85000</v>
      </c>
    </row>
    <row r="73" spans="1:6" ht="12.75">
      <c r="A73" s="25">
        <v>114</v>
      </c>
      <c r="B73" s="44" t="s">
        <v>155</v>
      </c>
      <c r="C73" s="25">
        <v>1985</v>
      </c>
      <c r="D73" s="25" t="s">
        <v>52</v>
      </c>
      <c r="E73" s="42">
        <v>6.794</v>
      </c>
      <c r="F73" s="43">
        <v>85000</v>
      </c>
    </row>
    <row r="74" spans="1:6" ht="12.75">
      <c r="A74" s="25">
        <v>115</v>
      </c>
      <c r="B74" s="44" t="s">
        <v>156</v>
      </c>
      <c r="C74" s="25">
        <v>1991</v>
      </c>
      <c r="D74" s="25" t="s">
        <v>52</v>
      </c>
      <c r="E74" s="42">
        <v>2.072</v>
      </c>
      <c r="F74" s="43">
        <v>85000</v>
      </c>
    </row>
    <row r="75" spans="1:6" ht="12.75">
      <c r="A75" s="25">
        <v>116</v>
      </c>
      <c r="B75" s="44" t="s">
        <v>157</v>
      </c>
      <c r="C75" s="25">
        <v>2003</v>
      </c>
      <c r="D75" s="25" t="s">
        <v>52</v>
      </c>
      <c r="E75" s="42">
        <v>0.518</v>
      </c>
      <c r="F75" s="43">
        <v>85000</v>
      </c>
    </row>
    <row r="76" spans="1:6" ht="12.75">
      <c r="A76" s="25">
        <v>117</v>
      </c>
      <c r="B76" s="44" t="s">
        <v>158</v>
      </c>
      <c r="C76" s="25">
        <v>1992</v>
      </c>
      <c r="D76" s="25" t="s">
        <v>52</v>
      </c>
      <c r="E76" s="42">
        <v>4.55</v>
      </c>
      <c r="F76" s="43">
        <v>85000</v>
      </c>
    </row>
    <row r="77" spans="1:6" ht="12.75">
      <c r="A77" s="25">
        <v>118</v>
      </c>
      <c r="B77" s="44" t="s">
        <v>158</v>
      </c>
      <c r="C77" s="25">
        <v>2003</v>
      </c>
      <c r="D77" s="25" t="s">
        <v>52</v>
      </c>
      <c r="E77" s="42">
        <v>0.648</v>
      </c>
      <c r="F77" s="43">
        <v>85000</v>
      </c>
    </row>
    <row r="78" spans="1:6" ht="12.75">
      <c r="A78" s="25">
        <v>119</v>
      </c>
      <c r="B78" s="44" t="s">
        <v>158</v>
      </c>
      <c r="C78" s="25">
        <v>1993</v>
      </c>
      <c r="D78" s="25" t="s">
        <v>52</v>
      </c>
      <c r="E78" s="42">
        <v>1.944</v>
      </c>
      <c r="F78" s="43">
        <v>85000</v>
      </c>
    </row>
    <row r="79" spans="1:6" ht="12.75">
      <c r="A79" s="25">
        <v>120</v>
      </c>
      <c r="B79" s="44" t="s">
        <v>159</v>
      </c>
      <c r="C79" s="25">
        <v>1996</v>
      </c>
      <c r="D79" s="25" t="s">
        <v>52</v>
      </c>
      <c r="E79" s="42">
        <v>11.22</v>
      </c>
      <c r="F79" s="43">
        <v>85000</v>
      </c>
    </row>
    <row r="80" spans="1:6" ht="12.75">
      <c r="A80" s="25">
        <v>121</v>
      </c>
      <c r="B80" s="44" t="s">
        <v>160</v>
      </c>
      <c r="C80" s="25">
        <v>2004</v>
      </c>
      <c r="D80" s="25" t="s">
        <v>52</v>
      </c>
      <c r="E80" s="42">
        <v>0.7</v>
      </c>
      <c r="F80" s="43">
        <v>85000</v>
      </c>
    </row>
    <row r="81" spans="1:6" ht="12.75">
      <c r="A81" s="25">
        <v>122</v>
      </c>
      <c r="B81" s="44" t="s">
        <v>161</v>
      </c>
      <c r="C81" s="25">
        <v>1991</v>
      </c>
      <c r="D81" s="25" t="s">
        <v>52</v>
      </c>
      <c r="E81" s="42">
        <v>9.47</v>
      </c>
      <c r="F81" s="43">
        <v>85000</v>
      </c>
    </row>
    <row r="82" spans="1:6" ht="12.75">
      <c r="A82" s="25">
        <v>123</v>
      </c>
      <c r="B82" s="44" t="s">
        <v>162</v>
      </c>
      <c r="C82" s="25">
        <v>1991</v>
      </c>
      <c r="D82" s="25" t="s">
        <v>52</v>
      </c>
      <c r="E82" s="42">
        <v>20.655</v>
      </c>
      <c r="F82" s="43">
        <v>85000</v>
      </c>
    </row>
    <row r="83" spans="1:6" ht="12.75">
      <c r="A83" s="25">
        <v>124</v>
      </c>
      <c r="B83" s="44" t="s">
        <v>163</v>
      </c>
      <c r="C83" s="25">
        <v>2003</v>
      </c>
      <c r="D83" s="25" t="s">
        <v>52</v>
      </c>
      <c r="E83" s="42">
        <v>2.025</v>
      </c>
      <c r="F83" s="43">
        <v>85000</v>
      </c>
    </row>
    <row r="84" spans="1:6" ht="12.75">
      <c r="A84" s="25">
        <v>125</v>
      </c>
      <c r="B84" s="44" t="s">
        <v>164</v>
      </c>
      <c r="C84" s="25">
        <v>2004</v>
      </c>
      <c r="D84" s="25" t="s">
        <v>52</v>
      </c>
      <c r="E84" s="42">
        <v>3.888</v>
      </c>
      <c r="F84" s="43">
        <v>85000</v>
      </c>
    </row>
    <row r="85" spans="1:6" ht="12.75">
      <c r="A85" s="25">
        <v>126</v>
      </c>
      <c r="B85" s="44" t="s">
        <v>165</v>
      </c>
      <c r="C85" s="25">
        <v>1991</v>
      </c>
      <c r="D85" s="25" t="s">
        <v>52</v>
      </c>
      <c r="E85" s="42">
        <v>4.54</v>
      </c>
      <c r="F85" s="43">
        <v>85000</v>
      </c>
    </row>
    <row r="86" spans="1:6" ht="12.75">
      <c r="A86" s="25">
        <v>127</v>
      </c>
      <c r="B86" s="44" t="s">
        <v>166</v>
      </c>
      <c r="C86" s="25">
        <v>1985</v>
      </c>
      <c r="D86" s="25" t="s">
        <v>52</v>
      </c>
      <c r="E86" s="42">
        <v>1.127</v>
      </c>
      <c r="F86" s="43">
        <v>85000</v>
      </c>
    </row>
    <row r="87" spans="1:6" ht="12.75">
      <c r="A87" s="25">
        <v>128</v>
      </c>
      <c r="B87" s="44" t="s">
        <v>167</v>
      </c>
      <c r="C87" s="25">
        <v>1989</v>
      </c>
      <c r="D87" s="25" t="s">
        <v>52</v>
      </c>
      <c r="E87" s="42">
        <v>3.165</v>
      </c>
      <c r="F87" s="43">
        <v>85000</v>
      </c>
    </row>
    <row r="88" spans="1:6" ht="12.75">
      <c r="A88" s="25"/>
      <c r="B88" s="44" t="s">
        <v>168</v>
      </c>
      <c r="C88" s="25">
        <v>1989</v>
      </c>
      <c r="D88" s="25" t="s">
        <v>52</v>
      </c>
      <c r="E88" s="42">
        <v>0.5</v>
      </c>
      <c r="F88" s="43">
        <v>85000</v>
      </c>
    </row>
    <row r="89" spans="1:6" ht="12.75">
      <c r="A89" s="37"/>
      <c r="B89" s="45" t="s">
        <v>169</v>
      </c>
      <c r="C89" s="37"/>
      <c r="D89" s="37"/>
      <c r="E89" s="39"/>
      <c r="F89" s="40"/>
    </row>
    <row r="90" spans="1:6" ht="12.75">
      <c r="A90" s="25">
        <v>130</v>
      </c>
      <c r="B90" s="44" t="s">
        <v>170</v>
      </c>
      <c r="C90" s="25">
        <v>1988</v>
      </c>
      <c r="D90" s="25" t="s">
        <v>52</v>
      </c>
      <c r="E90" s="42">
        <v>2</v>
      </c>
      <c r="F90" s="43">
        <v>800000</v>
      </c>
    </row>
    <row r="91" spans="1:6" ht="12.75">
      <c r="A91" s="37"/>
      <c r="B91" s="45" t="s">
        <v>171</v>
      </c>
      <c r="C91" s="37"/>
      <c r="D91" s="37"/>
      <c r="E91" s="39"/>
      <c r="F91" s="40"/>
    </row>
    <row r="92" spans="1:6" ht="12.75">
      <c r="A92" s="25">
        <v>131</v>
      </c>
      <c r="B92" s="44" t="s">
        <v>172</v>
      </c>
      <c r="C92" s="25">
        <v>1990</v>
      </c>
      <c r="D92" s="25" t="s">
        <v>52</v>
      </c>
      <c r="E92" s="42">
        <v>2.584</v>
      </c>
      <c r="F92" s="43">
        <v>200000</v>
      </c>
    </row>
    <row r="93" spans="1:6" ht="12.75">
      <c r="A93" s="25">
        <v>132</v>
      </c>
      <c r="B93" s="44" t="s">
        <v>173</v>
      </c>
      <c r="C93" s="25">
        <v>1991</v>
      </c>
      <c r="D93" s="25" t="s">
        <v>52</v>
      </c>
      <c r="E93" s="42">
        <v>1.416</v>
      </c>
      <c r="F93" s="43">
        <v>200000</v>
      </c>
    </row>
    <row r="94" spans="1:6" ht="12.75">
      <c r="A94" s="37"/>
      <c r="B94" s="45" t="s">
        <v>174</v>
      </c>
      <c r="C94" s="37"/>
      <c r="D94" s="37"/>
      <c r="E94" s="39"/>
      <c r="F94" s="40"/>
    </row>
    <row r="95" spans="1:6" ht="12.75">
      <c r="A95" s="25">
        <v>182</v>
      </c>
      <c r="B95" s="44" t="s">
        <v>175</v>
      </c>
      <c r="C95" s="25">
        <v>1990</v>
      </c>
      <c r="D95" s="25" t="s">
        <v>52</v>
      </c>
      <c r="E95" s="42">
        <v>0.35</v>
      </c>
      <c r="F95" s="43">
        <v>360000</v>
      </c>
    </row>
    <row r="96" spans="1:6" ht="12.75">
      <c r="A96" s="25">
        <v>183</v>
      </c>
      <c r="B96" s="44" t="s">
        <v>176</v>
      </c>
      <c r="C96" s="25">
        <v>1990</v>
      </c>
      <c r="D96" s="25" t="s">
        <v>52</v>
      </c>
      <c r="E96" s="42">
        <v>0.8</v>
      </c>
      <c r="F96" s="43">
        <v>360000</v>
      </c>
    </row>
    <row r="97" spans="1:6" ht="12.75">
      <c r="A97" s="25">
        <v>184</v>
      </c>
      <c r="B97" s="44" t="s">
        <v>177</v>
      </c>
      <c r="C97" s="25">
        <v>1990</v>
      </c>
      <c r="D97" s="25" t="s">
        <v>52</v>
      </c>
      <c r="E97" s="42">
        <v>0.64</v>
      </c>
      <c r="F97" s="43">
        <v>360000</v>
      </c>
    </row>
    <row r="98" spans="1:6" ht="12.75">
      <c r="A98" s="25">
        <v>185</v>
      </c>
      <c r="B98" s="44" t="s">
        <v>178</v>
      </c>
      <c r="C98" s="25">
        <v>1990</v>
      </c>
      <c r="D98" s="25" t="s">
        <v>52</v>
      </c>
      <c r="E98" s="42">
        <v>1.4</v>
      </c>
      <c r="F98" s="43">
        <v>360000</v>
      </c>
    </row>
    <row r="99" spans="1:6" ht="12.75">
      <c r="A99" s="25">
        <v>186</v>
      </c>
      <c r="B99" s="44" t="s">
        <v>179</v>
      </c>
      <c r="C99" s="25">
        <v>1991</v>
      </c>
      <c r="D99" s="25" t="s">
        <v>52</v>
      </c>
      <c r="E99" s="42">
        <v>0.315</v>
      </c>
      <c r="F99" s="43">
        <v>360000</v>
      </c>
    </row>
    <row r="100" spans="1:6" ht="12.75">
      <c r="A100" s="25">
        <v>187</v>
      </c>
      <c r="B100" s="44" t="s">
        <v>180</v>
      </c>
      <c r="C100" s="25">
        <v>1990</v>
      </c>
      <c r="D100" s="25" t="s">
        <v>52</v>
      </c>
      <c r="E100" s="42">
        <v>4.7</v>
      </c>
      <c r="F100" s="43">
        <v>360000</v>
      </c>
    </row>
    <row r="101" spans="1:6" ht="12.75">
      <c r="A101" s="25">
        <v>188</v>
      </c>
      <c r="B101" s="44" t="s">
        <v>181</v>
      </c>
      <c r="C101" s="25">
        <v>1987</v>
      </c>
      <c r="D101" s="25" t="s">
        <v>52</v>
      </c>
      <c r="E101" s="42">
        <v>1.06</v>
      </c>
      <c r="F101" s="43">
        <v>360000</v>
      </c>
    </row>
    <row r="102" spans="1:6" ht="12.75">
      <c r="A102" s="25">
        <v>189</v>
      </c>
      <c r="B102" s="44" t="s">
        <v>182</v>
      </c>
      <c r="C102" s="25">
        <v>1972</v>
      </c>
      <c r="D102" s="25" t="s">
        <v>52</v>
      </c>
      <c r="E102" s="42">
        <v>1</v>
      </c>
      <c r="F102" s="43">
        <v>360000</v>
      </c>
    </row>
    <row r="103" spans="1:6" ht="12.75">
      <c r="A103" s="25">
        <v>190</v>
      </c>
      <c r="B103" s="44" t="s">
        <v>183</v>
      </c>
      <c r="C103" s="25">
        <v>1981</v>
      </c>
      <c r="D103" s="25" t="s">
        <v>52</v>
      </c>
      <c r="E103" s="42">
        <v>1.6</v>
      </c>
      <c r="F103" s="43">
        <v>360000</v>
      </c>
    </row>
    <row r="104" spans="1:6" ht="12.75">
      <c r="A104" s="25">
        <v>191</v>
      </c>
      <c r="B104" s="44" t="s">
        <v>184</v>
      </c>
      <c r="C104" s="25">
        <v>1990</v>
      </c>
      <c r="D104" s="25" t="s">
        <v>52</v>
      </c>
      <c r="E104" s="42">
        <v>1.7</v>
      </c>
      <c r="F104" s="43">
        <v>360000</v>
      </c>
    </row>
    <row r="105" spans="1:6" ht="12.75">
      <c r="A105" s="25">
        <v>192</v>
      </c>
      <c r="B105" s="44" t="s">
        <v>185</v>
      </c>
      <c r="C105" s="25">
        <v>1991</v>
      </c>
      <c r="D105" s="25" t="s">
        <v>52</v>
      </c>
      <c r="E105" s="42">
        <v>2.853</v>
      </c>
      <c r="F105" s="43">
        <v>360000</v>
      </c>
    </row>
    <row r="106" spans="1:6" ht="12.75">
      <c r="A106" s="25">
        <v>193</v>
      </c>
      <c r="B106" s="44" t="s">
        <v>186</v>
      </c>
      <c r="C106" s="25">
        <v>1991</v>
      </c>
      <c r="D106" s="25" t="s">
        <v>52</v>
      </c>
      <c r="E106" s="42">
        <v>0.3</v>
      </c>
      <c r="F106" s="43">
        <v>360000</v>
      </c>
    </row>
    <row r="107" spans="1:6" ht="12.75">
      <c r="A107" s="25">
        <v>194</v>
      </c>
      <c r="B107" s="44" t="s">
        <v>187</v>
      </c>
      <c r="C107" s="25">
        <v>1991</v>
      </c>
      <c r="D107" s="25" t="s">
        <v>52</v>
      </c>
      <c r="E107" s="42">
        <v>0.13</v>
      </c>
      <c r="F107" s="43">
        <v>360000</v>
      </c>
    </row>
    <row r="108" spans="1:6" ht="12.75">
      <c r="A108" s="25">
        <v>195</v>
      </c>
      <c r="B108" s="44" t="s">
        <v>188</v>
      </c>
      <c r="C108" s="25">
        <v>1991</v>
      </c>
      <c r="D108" s="25" t="s">
        <v>52</v>
      </c>
      <c r="E108" s="42">
        <v>4.8</v>
      </c>
      <c r="F108" s="43">
        <v>430000</v>
      </c>
    </row>
    <row r="109" spans="1:6" ht="12.75">
      <c r="A109" s="25">
        <v>196</v>
      </c>
      <c r="B109" s="44" t="s">
        <v>189</v>
      </c>
      <c r="C109" s="25">
        <v>1991</v>
      </c>
      <c r="D109" s="25" t="s">
        <v>52</v>
      </c>
      <c r="E109" s="42">
        <v>2.246</v>
      </c>
      <c r="F109" s="43">
        <v>430000</v>
      </c>
    </row>
    <row r="110" spans="1:6" ht="12.75">
      <c r="A110" s="25">
        <v>197</v>
      </c>
      <c r="B110" s="44" t="s">
        <v>190</v>
      </c>
      <c r="C110" s="25">
        <v>1991</v>
      </c>
      <c r="D110" s="25" t="s">
        <v>52</v>
      </c>
      <c r="E110" s="42">
        <v>6.5</v>
      </c>
      <c r="F110" s="43">
        <v>430000</v>
      </c>
    </row>
    <row r="111" spans="1:6" ht="12.75">
      <c r="A111" s="46"/>
      <c r="B111" s="28"/>
      <c r="C111" s="28"/>
      <c r="D111" s="28"/>
      <c r="E111" s="28"/>
      <c r="F111" s="47"/>
    </row>
    <row r="112" spans="1:6" ht="12.75">
      <c r="A112" s="46"/>
      <c r="B112" s="72" t="s">
        <v>361</v>
      </c>
      <c r="C112" s="28"/>
      <c r="D112" s="28"/>
      <c r="E112" s="28"/>
      <c r="F112" s="47"/>
    </row>
    <row r="113" spans="1:6" ht="12.75">
      <c r="A113" s="46"/>
      <c r="B113" s="71" t="s">
        <v>362</v>
      </c>
      <c r="C113" s="28"/>
      <c r="D113" s="28"/>
      <c r="E113" s="28"/>
      <c r="F113" s="47"/>
    </row>
    <row r="114" spans="1:6" ht="12.75">
      <c r="A114"/>
      <c r="B114" s="71" t="s">
        <v>363</v>
      </c>
      <c r="F114" s="47"/>
    </row>
    <row r="115" spans="2:6" ht="12.75">
      <c r="B115" s="73" t="s">
        <v>365</v>
      </c>
      <c r="F115" s="47"/>
    </row>
    <row r="116" spans="2:6" ht="12.75">
      <c r="B116" s="73" t="s">
        <v>364</v>
      </c>
      <c r="F116" s="47"/>
    </row>
    <row r="117" ht="12.75">
      <c r="F117" s="47"/>
    </row>
    <row r="118" ht="12.75">
      <c r="F118" s="47"/>
    </row>
    <row r="119" ht="12.75">
      <c r="F119" s="47"/>
    </row>
    <row r="120" ht="12.75">
      <c r="F120" s="47"/>
    </row>
    <row r="121" ht="12.75">
      <c r="F121" s="47"/>
    </row>
    <row r="122" ht="12.75">
      <c r="F122" s="47"/>
    </row>
    <row r="123" ht="12.75">
      <c r="F123" s="47"/>
    </row>
    <row r="124" ht="12.75">
      <c r="F124" s="47"/>
    </row>
    <row r="125" ht="12.75">
      <c r="F125" s="47"/>
    </row>
    <row r="126" ht="12.75">
      <c r="F126" s="47"/>
    </row>
    <row r="127" ht="12.75">
      <c r="F127" s="47"/>
    </row>
    <row r="128" ht="12.75">
      <c r="F128" s="47"/>
    </row>
    <row r="129" ht="12.75">
      <c r="F129" s="47"/>
    </row>
    <row r="130" ht="12.75">
      <c r="F130" s="47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  <row r="137" ht="12.75">
      <c r="F137" s="48"/>
    </row>
    <row r="138" ht="12.75">
      <c r="F138" s="48"/>
    </row>
    <row r="139" ht="12.75">
      <c r="F139" s="48"/>
    </row>
    <row r="140" ht="12.75">
      <c r="F140" s="48"/>
    </row>
    <row r="141" ht="12.75">
      <c r="F141" s="48"/>
    </row>
    <row r="142" ht="12.75">
      <c r="F142" s="48"/>
    </row>
    <row r="143" ht="12.75">
      <c r="F143" s="48"/>
    </row>
    <row r="144" ht="12.75">
      <c r="F144" s="48"/>
    </row>
    <row r="145" ht="12.75">
      <c r="F145" s="48"/>
    </row>
    <row r="146" ht="12.75">
      <c r="F146" s="48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  <row r="167" ht="12.75">
      <c r="F167" s="48"/>
    </row>
    <row r="168" ht="12.75">
      <c r="F168" s="48"/>
    </row>
    <row r="169" ht="12.75">
      <c r="F169" s="48"/>
    </row>
    <row r="170" ht="12.75">
      <c r="F170" s="48"/>
    </row>
    <row r="171" ht="12.75">
      <c r="F171" s="48"/>
    </row>
    <row r="172" ht="12.75">
      <c r="F172" s="48"/>
    </row>
    <row r="173" ht="12.75">
      <c r="F173" s="48"/>
    </row>
    <row r="174" ht="12.75">
      <c r="F174" s="48"/>
    </row>
    <row r="175" ht="12.75">
      <c r="F175" s="48"/>
    </row>
    <row r="176" ht="12.75">
      <c r="F176" s="48"/>
    </row>
    <row r="177" ht="12.75">
      <c r="F177" s="48"/>
    </row>
    <row r="178" ht="12.75">
      <c r="F178" s="48"/>
    </row>
    <row r="179" ht="12.75">
      <c r="F179" s="48"/>
    </row>
    <row r="180" ht="12.75">
      <c r="F180" s="48"/>
    </row>
    <row r="181" ht="12.75">
      <c r="F181" s="48"/>
    </row>
    <row r="182" ht="12.75">
      <c r="F182" s="48"/>
    </row>
    <row r="183" ht="12.75">
      <c r="F183" s="48"/>
    </row>
    <row r="184" ht="12.75">
      <c r="F184" s="48"/>
    </row>
    <row r="185" ht="12.75">
      <c r="F185" s="48"/>
    </row>
    <row r="186" ht="12.75">
      <c r="F186" s="48"/>
    </row>
    <row r="187" ht="12.75">
      <c r="F187" s="48"/>
    </row>
    <row r="188" ht="12.75">
      <c r="F188" s="48"/>
    </row>
    <row r="189" ht="12.75">
      <c r="F189" s="48"/>
    </row>
    <row r="190" ht="12.75">
      <c r="F190" s="48"/>
    </row>
    <row r="191" ht="12.75">
      <c r="F191" s="48"/>
    </row>
    <row r="192" ht="12.75">
      <c r="F192" s="48"/>
    </row>
    <row r="193" ht="12.75">
      <c r="F193" s="48"/>
    </row>
    <row r="194" ht="12.75">
      <c r="F194" s="48"/>
    </row>
    <row r="195" ht="12.75">
      <c r="F195" s="48"/>
    </row>
    <row r="196" ht="12.75">
      <c r="F196" s="48"/>
    </row>
    <row r="197" ht="12.75">
      <c r="F197" s="48"/>
    </row>
    <row r="198" ht="12.75">
      <c r="F198" s="48"/>
    </row>
    <row r="199" ht="12.75">
      <c r="F199" s="48"/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  <row r="205" ht="12.75">
      <c r="F205" s="48"/>
    </row>
    <row r="206" ht="12.75">
      <c r="F206" s="48"/>
    </row>
    <row r="207" ht="12.75">
      <c r="F207" s="48"/>
    </row>
    <row r="208" ht="12.75">
      <c r="F208" s="48"/>
    </row>
    <row r="209" ht="12.75">
      <c r="F209" s="48"/>
    </row>
    <row r="210" ht="12.75">
      <c r="F210" s="48"/>
    </row>
    <row r="211" ht="12.75">
      <c r="F211" s="48"/>
    </row>
    <row r="212" ht="12.75">
      <c r="F212" s="48"/>
    </row>
    <row r="213" ht="12.75">
      <c r="F213" s="48"/>
    </row>
    <row r="214" ht="12.75">
      <c r="F214" s="48"/>
    </row>
    <row r="215" ht="12.75">
      <c r="F215" s="48"/>
    </row>
    <row r="216" ht="12.75">
      <c r="F216" s="48"/>
    </row>
    <row r="217" ht="12.75">
      <c r="F217" s="48"/>
    </row>
    <row r="218" ht="12.75">
      <c r="F218" s="48"/>
    </row>
    <row r="219" ht="12.75">
      <c r="F219" s="48"/>
    </row>
    <row r="220" ht="12.75">
      <c r="F220" s="48"/>
    </row>
    <row r="221" ht="12.75">
      <c r="F221" s="48"/>
    </row>
    <row r="222" ht="12.75">
      <c r="F222" s="48"/>
    </row>
    <row r="223" ht="12.75">
      <c r="F223" s="48"/>
    </row>
    <row r="224" ht="12.75">
      <c r="F224" s="48"/>
    </row>
    <row r="225" ht="12.75">
      <c r="F225" s="48"/>
    </row>
    <row r="226" ht="12.75">
      <c r="F226" s="48"/>
    </row>
    <row r="227" ht="12.75">
      <c r="F227" s="48"/>
    </row>
    <row r="228" ht="12.75">
      <c r="F228" s="48"/>
    </row>
    <row r="229" ht="12.75">
      <c r="F229" s="48"/>
    </row>
    <row r="230" ht="12.75">
      <c r="F230" s="48"/>
    </row>
    <row r="231" ht="12.75">
      <c r="F231" s="48"/>
    </row>
    <row r="232" ht="12.75">
      <c r="F232" s="48"/>
    </row>
    <row r="233" ht="12.75">
      <c r="F233" s="48"/>
    </row>
    <row r="234" ht="12.75">
      <c r="F234" s="48"/>
    </row>
    <row r="235" ht="12.75">
      <c r="F235" s="48"/>
    </row>
    <row r="236" ht="12.75">
      <c r="F236" s="48"/>
    </row>
    <row r="237" ht="12.75">
      <c r="F237" s="48"/>
    </row>
    <row r="238" ht="12.75">
      <c r="F238" s="48"/>
    </row>
    <row r="239" ht="12.75">
      <c r="F239" s="48"/>
    </row>
    <row r="240" ht="12.75">
      <c r="F240" s="48"/>
    </row>
    <row r="241" ht="12.75">
      <c r="F241" s="48"/>
    </row>
    <row r="242" ht="12.75">
      <c r="F242" s="48"/>
    </row>
  </sheetData>
  <sheetProtection/>
  <mergeCells count="1">
    <mergeCell ref="A3:F3"/>
  </mergeCells>
  <hyperlinks>
    <hyperlink ref="B81" r:id="rId1" display="www.grezerv.ru"/>
    <hyperlink ref="B80" r:id="rId2" display="foteev@inbox.ru"/>
    <hyperlink ref="B116" r:id="rId3" display="http://www.tdrezerv.ru "/>
    <hyperlink ref="B115" r:id="rId4" display="novo96@gmail.com "/>
  </hyperlinks>
  <printOptions/>
  <pageMargins left="0.75" right="0.75" top="1" bottom="1" header="0.5" footer="0.5"/>
  <pageSetup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G36"/>
  <sheetViews>
    <sheetView workbookViewId="0" topLeftCell="A1">
      <selection activeCell="B11" sqref="B11"/>
    </sheetView>
  </sheetViews>
  <sheetFormatPr defaultColWidth="9.00390625" defaultRowHeight="12.75"/>
  <cols>
    <col min="1" max="1" width="6.50390625" style="0" customWidth="1"/>
    <col min="2" max="2" width="27.25390625" style="0" customWidth="1"/>
    <col min="3" max="3" width="10.50390625" style="0" customWidth="1"/>
    <col min="7" max="7" width="9.875" style="0" customWidth="1"/>
  </cols>
  <sheetData>
    <row r="2" ht="12.75">
      <c r="B2" t="s">
        <v>366</v>
      </c>
    </row>
    <row r="4" spans="1:7" ht="39">
      <c r="A4" s="30" t="s">
        <v>9</v>
      </c>
      <c r="B4" s="30" t="s">
        <v>5</v>
      </c>
      <c r="C4" s="30" t="s">
        <v>58</v>
      </c>
      <c r="D4" s="30" t="s">
        <v>10</v>
      </c>
      <c r="E4" s="30" t="s">
        <v>0</v>
      </c>
      <c r="F4" s="30" t="s">
        <v>1</v>
      </c>
      <c r="G4" s="30" t="s">
        <v>7</v>
      </c>
    </row>
    <row r="5" spans="1:7" ht="12.75">
      <c r="A5" s="16">
        <v>4</v>
      </c>
      <c r="B5" s="31" t="s">
        <v>78</v>
      </c>
      <c r="C5" s="32" t="s">
        <v>59</v>
      </c>
      <c r="D5" s="32" t="s">
        <v>61</v>
      </c>
      <c r="E5" s="32" t="s">
        <v>2</v>
      </c>
      <c r="F5" s="33">
        <v>9.14</v>
      </c>
      <c r="G5" s="34">
        <v>16000</v>
      </c>
    </row>
    <row r="6" spans="1:7" ht="12.75">
      <c r="A6" s="16">
        <v>6</v>
      </c>
      <c r="B6" s="31" t="s">
        <v>79</v>
      </c>
      <c r="C6" s="32" t="s">
        <v>59</v>
      </c>
      <c r="D6" s="32" t="s">
        <v>61</v>
      </c>
      <c r="E6" s="32" t="s">
        <v>2</v>
      </c>
      <c r="F6" s="33">
        <v>4.165</v>
      </c>
      <c r="G6" s="34">
        <v>16000</v>
      </c>
    </row>
    <row r="7" spans="1:7" ht="12.75">
      <c r="A7" s="16">
        <v>7</v>
      </c>
      <c r="B7" s="31" t="s">
        <v>80</v>
      </c>
      <c r="C7" s="32" t="s">
        <v>59</v>
      </c>
      <c r="D7" s="32" t="s">
        <v>61</v>
      </c>
      <c r="E7" s="32" t="s">
        <v>2</v>
      </c>
      <c r="F7" s="33">
        <v>38.165</v>
      </c>
      <c r="G7" s="34">
        <v>16000</v>
      </c>
    </row>
    <row r="8" spans="1:7" ht="12.75">
      <c r="A8" s="16">
        <v>8</v>
      </c>
      <c r="B8" s="31" t="s">
        <v>81</v>
      </c>
      <c r="C8" s="32" t="s">
        <v>59</v>
      </c>
      <c r="D8" s="32" t="s">
        <v>61</v>
      </c>
      <c r="E8" s="32" t="s">
        <v>2</v>
      </c>
      <c r="F8" s="33">
        <v>30.345</v>
      </c>
      <c r="G8" s="34">
        <v>16000</v>
      </c>
    </row>
    <row r="9" spans="1:7" ht="12.75">
      <c r="A9" s="16">
        <v>11</v>
      </c>
      <c r="B9" s="31" t="s">
        <v>63</v>
      </c>
      <c r="C9" s="32" t="s">
        <v>59</v>
      </c>
      <c r="D9" s="32" t="s">
        <v>61</v>
      </c>
      <c r="E9" s="32" t="s">
        <v>2</v>
      </c>
      <c r="F9" s="33">
        <v>14.427</v>
      </c>
      <c r="G9" s="34">
        <v>16000</v>
      </c>
    </row>
    <row r="10" spans="1:7" ht="12.75">
      <c r="A10" s="16">
        <v>12</v>
      </c>
      <c r="B10" s="31" t="s">
        <v>64</v>
      </c>
      <c r="C10" s="32" t="s">
        <v>59</v>
      </c>
      <c r="D10" s="32" t="s">
        <v>61</v>
      </c>
      <c r="E10" s="32" t="s">
        <v>2</v>
      </c>
      <c r="F10" s="33">
        <v>8.05</v>
      </c>
      <c r="G10" s="34">
        <v>16000</v>
      </c>
    </row>
    <row r="11" spans="1:7" ht="12.75">
      <c r="A11" s="16">
        <v>13</v>
      </c>
      <c r="B11" s="31" t="s">
        <v>65</v>
      </c>
      <c r="C11" s="32" t="s">
        <v>59</v>
      </c>
      <c r="D11" s="32" t="s">
        <v>60</v>
      </c>
      <c r="E11" s="32" t="s">
        <v>2</v>
      </c>
      <c r="F11" s="33">
        <v>3.683</v>
      </c>
      <c r="G11" s="34">
        <v>16000</v>
      </c>
    </row>
    <row r="12" spans="1:7" ht="12.75">
      <c r="A12" s="16">
        <v>14</v>
      </c>
      <c r="B12" s="31" t="s">
        <v>66</v>
      </c>
      <c r="C12" s="32" t="s">
        <v>59</v>
      </c>
      <c r="D12" s="32" t="s">
        <v>60</v>
      </c>
      <c r="E12" s="32" t="s">
        <v>2</v>
      </c>
      <c r="F12" s="33">
        <v>7.46</v>
      </c>
      <c r="G12" s="34">
        <v>16000</v>
      </c>
    </row>
    <row r="13" spans="1:7" ht="12.75">
      <c r="A13" s="16">
        <v>15</v>
      </c>
      <c r="B13" s="31" t="s">
        <v>67</v>
      </c>
      <c r="C13" s="32" t="s">
        <v>59</v>
      </c>
      <c r="D13" s="32" t="s">
        <v>61</v>
      </c>
      <c r="E13" s="32" t="s">
        <v>2</v>
      </c>
      <c r="F13" s="33">
        <v>10</v>
      </c>
      <c r="G13" s="34">
        <v>16000</v>
      </c>
    </row>
    <row r="14" spans="1:7" ht="12.75">
      <c r="A14" s="16">
        <v>18</v>
      </c>
      <c r="B14" s="31" t="s">
        <v>355</v>
      </c>
      <c r="C14" s="32" t="s">
        <v>13</v>
      </c>
      <c r="D14" s="32" t="s">
        <v>61</v>
      </c>
      <c r="E14" s="32" t="s">
        <v>2</v>
      </c>
      <c r="F14" s="33">
        <v>5.7</v>
      </c>
      <c r="G14" s="34">
        <v>16000</v>
      </c>
    </row>
    <row r="15" spans="1:7" ht="12.75">
      <c r="A15" s="16">
        <v>19</v>
      </c>
      <c r="B15" s="31" t="s">
        <v>69</v>
      </c>
      <c r="C15" s="32" t="s">
        <v>13</v>
      </c>
      <c r="D15" s="32" t="s">
        <v>68</v>
      </c>
      <c r="E15" s="32" t="s">
        <v>2</v>
      </c>
      <c r="F15" s="33">
        <v>19.955</v>
      </c>
      <c r="G15" s="34">
        <v>16000</v>
      </c>
    </row>
    <row r="16" spans="1:7" ht="12.75">
      <c r="A16" s="16">
        <v>20</v>
      </c>
      <c r="B16" s="31" t="s">
        <v>70</v>
      </c>
      <c r="C16" s="32" t="s">
        <v>13</v>
      </c>
      <c r="D16" s="32" t="s">
        <v>61</v>
      </c>
      <c r="E16" s="32" t="s">
        <v>2</v>
      </c>
      <c r="F16" s="33">
        <v>20.67</v>
      </c>
      <c r="G16" s="34">
        <v>16000</v>
      </c>
    </row>
    <row r="17" spans="1:7" ht="12.75">
      <c r="A17" s="16"/>
      <c r="B17" s="36" t="s">
        <v>85</v>
      </c>
      <c r="C17" s="32"/>
      <c r="D17" s="32"/>
      <c r="E17" s="32"/>
      <c r="F17" s="33"/>
      <c r="G17" s="34"/>
    </row>
    <row r="18" spans="1:7" ht="12.75">
      <c r="A18" s="16">
        <v>56</v>
      </c>
      <c r="B18" s="31" t="s">
        <v>83</v>
      </c>
      <c r="C18" s="32" t="s">
        <v>82</v>
      </c>
      <c r="D18" s="32" t="s">
        <v>62</v>
      </c>
      <c r="E18" s="32" t="s">
        <v>2</v>
      </c>
      <c r="F18" s="33">
        <v>73.84</v>
      </c>
      <c r="G18" s="34">
        <v>19500</v>
      </c>
    </row>
    <row r="19" spans="1:7" ht="12.75">
      <c r="A19" s="16">
        <v>57</v>
      </c>
      <c r="B19" s="31" t="s">
        <v>83</v>
      </c>
      <c r="C19" s="32" t="s">
        <v>82</v>
      </c>
      <c r="D19" s="32" t="s">
        <v>62</v>
      </c>
      <c r="E19" s="32" t="s">
        <v>2</v>
      </c>
      <c r="F19" s="33">
        <v>65.4</v>
      </c>
      <c r="G19" s="34">
        <v>19500</v>
      </c>
    </row>
    <row r="20" spans="1:7" ht="12.75">
      <c r="A20" s="16">
        <v>60</v>
      </c>
      <c r="B20" s="31" t="s">
        <v>84</v>
      </c>
      <c r="C20" s="32" t="s">
        <v>82</v>
      </c>
      <c r="D20" s="32" t="s">
        <v>62</v>
      </c>
      <c r="E20" s="32" t="s">
        <v>2</v>
      </c>
      <c r="F20" s="33">
        <v>74.6</v>
      </c>
      <c r="G20" s="34">
        <v>19500</v>
      </c>
    </row>
    <row r="21" spans="1:7" ht="12.75">
      <c r="A21" s="16">
        <v>61</v>
      </c>
      <c r="B21" s="31" t="s">
        <v>84</v>
      </c>
      <c r="C21" s="32" t="s">
        <v>82</v>
      </c>
      <c r="D21" s="32" t="s">
        <v>62</v>
      </c>
      <c r="E21" s="32" t="s">
        <v>2</v>
      </c>
      <c r="F21" s="33">
        <v>42.965</v>
      </c>
      <c r="G21" s="34">
        <v>19500</v>
      </c>
    </row>
    <row r="22" spans="1:7" ht="12.75">
      <c r="A22" s="16">
        <v>62</v>
      </c>
      <c r="B22" s="31" t="s">
        <v>356</v>
      </c>
      <c r="C22" s="32" t="s">
        <v>357</v>
      </c>
      <c r="D22" s="32">
        <v>2001</v>
      </c>
      <c r="E22" s="32" t="s">
        <v>2</v>
      </c>
      <c r="F22" s="33">
        <v>23.645</v>
      </c>
      <c r="G22" s="34">
        <v>17000</v>
      </c>
    </row>
    <row r="23" spans="1:7" ht="26.25">
      <c r="A23" s="66">
        <v>63</v>
      </c>
      <c r="B23" s="62" t="s">
        <v>358</v>
      </c>
      <c r="C23" s="63" t="s">
        <v>357</v>
      </c>
      <c r="D23" s="63">
        <v>2000</v>
      </c>
      <c r="E23" s="63" t="s">
        <v>2</v>
      </c>
      <c r="F23" s="64">
        <v>15.825</v>
      </c>
      <c r="G23" s="65">
        <v>18000</v>
      </c>
    </row>
    <row r="24" spans="1:7" ht="12.75">
      <c r="A24" s="66">
        <v>64</v>
      </c>
      <c r="B24" s="67" t="s">
        <v>359</v>
      </c>
      <c r="C24" s="63" t="s">
        <v>14</v>
      </c>
      <c r="D24" s="63">
        <v>1999</v>
      </c>
      <c r="E24" s="63" t="s">
        <v>2</v>
      </c>
      <c r="F24" s="64">
        <v>5.94</v>
      </c>
      <c r="G24" s="65">
        <v>18000</v>
      </c>
    </row>
    <row r="25" spans="1:7" ht="12.75">
      <c r="A25" s="32"/>
      <c r="B25" s="31" t="s">
        <v>72</v>
      </c>
      <c r="C25" s="32"/>
      <c r="D25" s="32"/>
      <c r="E25" s="32"/>
      <c r="F25" s="33"/>
      <c r="G25" s="35"/>
    </row>
    <row r="26" spans="1:7" ht="12.75">
      <c r="A26" s="16">
        <v>37</v>
      </c>
      <c r="B26" s="31" t="s">
        <v>75</v>
      </c>
      <c r="C26" s="32" t="s">
        <v>73</v>
      </c>
      <c r="D26" s="32" t="s">
        <v>74</v>
      </c>
      <c r="E26" s="32" t="s">
        <v>2</v>
      </c>
      <c r="F26" s="33">
        <v>26.5</v>
      </c>
      <c r="G26" s="34">
        <v>18000</v>
      </c>
    </row>
    <row r="27" spans="1:7" ht="12.75">
      <c r="A27" s="16">
        <v>38</v>
      </c>
      <c r="B27" s="31" t="s">
        <v>76</v>
      </c>
      <c r="C27" s="32" t="s">
        <v>73</v>
      </c>
      <c r="D27" s="32" t="s">
        <v>71</v>
      </c>
      <c r="E27" s="32" t="s">
        <v>2</v>
      </c>
      <c r="F27" s="33">
        <v>5.751</v>
      </c>
      <c r="G27" s="34">
        <v>18000</v>
      </c>
    </row>
    <row r="28" spans="1:7" ht="12.75">
      <c r="A28" s="16">
        <v>39</v>
      </c>
      <c r="B28" s="31" t="s">
        <v>77</v>
      </c>
      <c r="C28" s="32" t="s">
        <v>73</v>
      </c>
      <c r="D28" s="32" t="s">
        <v>71</v>
      </c>
      <c r="E28" s="32" t="s">
        <v>2</v>
      </c>
      <c r="F28" s="33">
        <v>25.799</v>
      </c>
      <c r="G28" s="34">
        <v>18000</v>
      </c>
    </row>
    <row r="29" spans="1:7" ht="12.75">
      <c r="A29" s="16"/>
      <c r="B29" s="31" t="s">
        <v>86</v>
      </c>
      <c r="C29" s="32"/>
      <c r="D29" s="32"/>
      <c r="E29" s="32"/>
      <c r="F29" s="33"/>
      <c r="G29" s="34"/>
    </row>
    <row r="30" spans="1:7" ht="12.75">
      <c r="A30" s="16">
        <v>88</v>
      </c>
      <c r="B30" s="31" t="s">
        <v>88</v>
      </c>
      <c r="C30" s="32" t="s">
        <v>87</v>
      </c>
      <c r="D30" s="32">
        <v>1992</v>
      </c>
      <c r="E30" s="32" t="s">
        <v>2</v>
      </c>
      <c r="F30" s="33">
        <v>3.011</v>
      </c>
      <c r="G30" s="34">
        <v>19000</v>
      </c>
    </row>
    <row r="32" ht="13.5" customHeight="1">
      <c r="B32" s="72" t="s">
        <v>361</v>
      </c>
    </row>
    <row r="33" ht="12.75">
      <c r="B33" s="71" t="s">
        <v>362</v>
      </c>
    </row>
    <row r="34" ht="12.75">
      <c r="B34" s="71" t="s">
        <v>363</v>
      </c>
    </row>
    <row r="35" ht="12.75">
      <c r="B35" s="73" t="s">
        <v>365</v>
      </c>
    </row>
    <row r="36" ht="12.75">
      <c r="B36" s="73" t="s">
        <v>364</v>
      </c>
    </row>
  </sheetData>
  <hyperlinks>
    <hyperlink ref="B36" r:id="rId1" display="http://www.tdrezerv.ru "/>
    <hyperlink ref="B35" r:id="rId2" display="novo96@gmail.com 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E200"/>
  <sheetViews>
    <sheetView workbookViewId="0" topLeftCell="A37">
      <selection activeCell="A45" sqref="A45:E47"/>
    </sheetView>
  </sheetViews>
  <sheetFormatPr defaultColWidth="9.00390625" defaultRowHeight="12.75"/>
  <cols>
    <col min="1" max="1" width="3.875" style="1" customWidth="1"/>
    <col min="2" max="2" width="32.00390625" style="0" customWidth="1"/>
    <col min="3" max="3" width="6.00390625" style="0" customWidth="1"/>
    <col min="4" max="4" width="8.50390625" style="0" customWidth="1"/>
    <col min="5" max="5" width="12.00390625" style="0" customWidth="1"/>
  </cols>
  <sheetData>
    <row r="1" spans="1:4" ht="15">
      <c r="A1" s="15"/>
      <c r="B1" s="9"/>
      <c r="C1" s="3"/>
      <c r="D1" s="3"/>
    </row>
    <row r="2" spans="1:5" ht="33" customHeight="1">
      <c r="A2" s="78" t="s">
        <v>292</v>
      </c>
      <c r="B2" s="79"/>
      <c r="C2" s="79"/>
      <c r="D2" s="79"/>
      <c r="E2" s="79"/>
    </row>
    <row r="5" spans="1:5" ht="26.25">
      <c r="A5" s="52" t="s">
        <v>9</v>
      </c>
      <c r="B5" s="52" t="s">
        <v>5</v>
      </c>
      <c r="C5" s="52" t="s">
        <v>0</v>
      </c>
      <c r="D5" s="52" t="s">
        <v>1</v>
      </c>
      <c r="E5" s="52" t="s">
        <v>7</v>
      </c>
    </row>
    <row r="6" spans="1:5" s="58" customFormat="1" ht="12.75">
      <c r="A6" s="25">
        <v>1</v>
      </c>
      <c r="B6" s="59" t="s">
        <v>324</v>
      </c>
      <c r="C6" s="25" t="s">
        <v>2</v>
      </c>
      <c r="D6" s="61">
        <v>46.3</v>
      </c>
      <c r="E6" s="55">
        <v>12000</v>
      </c>
    </row>
    <row r="7" spans="1:5" s="58" customFormat="1" ht="12.75">
      <c r="A7" s="25">
        <f>A6+1</f>
        <v>2</v>
      </c>
      <c r="B7" s="59" t="s">
        <v>325</v>
      </c>
      <c r="C7" s="25" t="s">
        <v>2</v>
      </c>
      <c r="D7" s="61">
        <v>15.8</v>
      </c>
      <c r="E7" s="55">
        <v>12000</v>
      </c>
    </row>
    <row r="8" spans="1:5" s="58" customFormat="1" ht="12.75">
      <c r="A8" s="25">
        <f aca="true" t="shared" si="0" ref="A8:A68">A7+1</f>
        <v>3</v>
      </c>
      <c r="B8" s="59" t="s">
        <v>297</v>
      </c>
      <c r="C8" s="25" t="s">
        <v>2</v>
      </c>
      <c r="D8" s="53">
        <v>2</v>
      </c>
      <c r="E8" s="55">
        <v>15000</v>
      </c>
    </row>
    <row r="9" spans="1:5" s="58" customFormat="1" ht="12.75">
      <c r="A9" s="25">
        <f t="shared" si="0"/>
        <v>4</v>
      </c>
      <c r="B9" s="59" t="s">
        <v>319</v>
      </c>
      <c r="C9" s="25" t="s">
        <v>2</v>
      </c>
      <c r="D9" s="53">
        <v>0.6</v>
      </c>
      <c r="E9" s="55">
        <v>15000</v>
      </c>
    </row>
    <row r="10" spans="1:5" s="58" customFormat="1" ht="12.75">
      <c r="A10" s="25">
        <f t="shared" si="0"/>
        <v>5</v>
      </c>
      <c r="B10" s="59" t="s">
        <v>308</v>
      </c>
      <c r="C10" s="25" t="s">
        <v>2</v>
      </c>
      <c r="D10" s="53">
        <v>2</v>
      </c>
      <c r="E10" s="55">
        <v>15000</v>
      </c>
    </row>
    <row r="11" spans="1:5" s="58" customFormat="1" ht="12.75">
      <c r="A11" s="25">
        <f t="shared" si="0"/>
        <v>6</v>
      </c>
      <c r="B11" s="59" t="s">
        <v>311</v>
      </c>
      <c r="C11" s="25" t="s">
        <v>2</v>
      </c>
      <c r="D11" s="53">
        <v>0.5</v>
      </c>
      <c r="E11" s="55">
        <v>15000</v>
      </c>
    </row>
    <row r="12" spans="1:5" s="58" customFormat="1" ht="12.75">
      <c r="A12" s="25">
        <f t="shared" si="0"/>
        <v>7</v>
      </c>
      <c r="B12" s="59" t="s">
        <v>315</v>
      </c>
      <c r="C12" s="25" t="s">
        <v>2</v>
      </c>
      <c r="D12" s="53">
        <v>0.8</v>
      </c>
      <c r="E12" s="55">
        <v>15000</v>
      </c>
    </row>
    <row r="13" spans="1:5" s="58" customFormat="1" ht="12.75">
      <c r="A13" s="25">
        <f t="shared" si="0"/>
        <v>8</v>
      </c>
      <c r="B13" s="59" t="s">
        <v>317</v>
      </c>
      <c r="C13" s="25" t="s">
        <v>2</v>
      </c>
      <c r="D13" s="53">
        <v>1.5</v>
      </c>
      <c r="E13" s="55">
        <v>15000</v>
      </c>
    </row>
    <row r="14" spans="1:5" s="58" customFormat="1" ht="12.75">
      <c r="A14" s="25">
        <f t="shared" si="0"/>
        <v>9</v>
      </c>
      <c r="B14" s="59" t="s">
        <v>309</v>
      </c>
      <c r="C14" s="25" t="s">
        <v>2</v>
      </c>
      <c r="D14" s="53">
        <v>1</v>
      </c>
      <c r="E14" s="55">
        <v>15000</v>
      </c>
    </row>
    <row r="15" spans="1:5" s="58" customFormat="1" ht="12.75">
      <c r="A15" s="25">
        <f t="shared" si="0"/>
        <v>10</v>
      </c>
      <c r="B15" s="59" t="s">
        <v>314</v>
      </c>
      <c r="C15" s="25" t="s">
        <v>2</v>
      </c>
      <c r="D15" s="53">
        <v>1.5</v>
      </c>
      <c r="E15" s="55">
        <v>15000</v>
      </c>
    </row>
    <row r="16" spans="1:5" s="58" customFormat="1" ht="12.75">
      <c r="A16" s="25">
        <f t="shared" si="0"/>
        <v>11</v>
      </c>
      <c r="B16" s="59" t="s">
        <v>314</v>
      </c>
      <c r="C16" s="25" t="s">
        <v>2</v>
      </c>
      <c r="D16" s="53">
        <v>0.7</v>
      </c>
      <c r="E16" s="55">
        <v>15000</v>
      </c>
    </row>
    <row r="17" spans="1:5" s="58" customFormat="1" ht="12.75">
      <c r="A17" s="25">
        <f t="shared" si="0"/>
        <v>12</v>
      </c>
      <c r="B17" s="59" t="s">
        <v>313</v>
      </c>
      <c r="C17" s="25" t="s">
        <v>2</v>
      </c>
      <c r="D17" s="53">
        <v>1</v>
      </c>
      <c r="E17" s="55">
        <v>15000</v>
      </c>
    </row>
    <row r="18" spans="1:5" s="58" customFormat="1" ht="12.75">
      <c r="A18" s="25">
        <f t="shared" si="0"/>
        <v>13</v>
      </c>
      <c r="B18" s="59" t="s">
        <v>312</v>
      </c>
      <c r="C18" s="25" t="s">
        <v>2</v>
      </c>
      <c r="D18" s="53">
        <v>4</v>
      </c>
      <c r="E18" s="55">
        <v>15000</v>
      </c>
    </row>
    <row r="19" spans="1:5" s="58" customFormat="1" ht="12.75">
      <c r="A19" s="25">
        <f t="shared" si="0"/>
        <v>14</v>
      </c>
      <c r="B19" s="59" t="s">
        <v>293</v>
      </c>
      <c r="C19" s="25" t="s">
        <v>2</v>
      </c>
      <c r="D19" s="53">
        <v>0.15</v>
      </c>
      <c r="E19" s="55">
        <v>15000</v>
      </c>
    </row>
    <row r="20" spans="1:5" s="58" customFormat="1" ht="12.75">
      <c r="A20" s="25">
        <f t="shared" si="0"/>
        <v>15</v>
      </c>
      <c r="B20" s="59" t="s">
        <v>294</v>
      </c>
      <c r="C20" s="25" t="s">
        <v>2</v>
      </c>
      <c r="D20" s="53">
        <v>3.2</v>
      </c>
      <c r="E20" s="55">
        <v>15000</v>
      </c>
    </row>
    <row r="21" spans="1:5" s="58" customFormat="1" ht="12.75">
      <c r="A21" s="25">
        <f t="shared" si="0"/>
        <v>16</v>
      </c>
      <c r="B21" s="59" t="s">
        <v>295</v>
      </c>
      <c r="C21" s="25" t="s">
        <v>2</v>
      </c>
      <c r="D21" s="53">
        <v>0.1</v>
      </c>
      <c r="E21" s="55">
        <v>15000</v>
      </c>
    </row>
    <row r="22" spans="1:5" s="58" customFormat="1" ht="12.75">
      <c r="A22" s="25">
        <f t="shared" si="0"/>
        <v>17</v>
      </c>
      <c r="B22" s="59" t="s">
        <v>307</v>
      </c>
      <c r="C22" s="25" t="s">
        <v>2</v>
      </c>
      <c r="D22" s="53">
        <v>0.2</v>
      </c>
      <c r="E22" s="55">
        <v>15000</v>
      </c>
    </row>
    <row r="23" spans="1:5" s="58" customFormat="1" ht="12.75">
      <c r="A23" s="25">
        <f t="shared" si="0"/>
        <v>18</v>
      </c>
      <c r="B23" s="59" t="s">
        <v>316</v>
      </c>
      <c r="C23" s="25" t="s">
        <v>2</v>
      </c>
      <c r="D23" s="53">
        <v>0.7</v>
      </c>
      <c r="E23" s="55">
        <v>15000</v>
      </c>
    </row>
    <row r="24" spans="1:5" s="58" customFormat="1" ht="12.75">
      <c r="A24" s="25">
        <f t="shared" si="0"/>
        <v>19</v>
      </c>
      <c r="B24" s="59" t="s">
        <v>310</v>
      </c>
      <c r="C24" s="25" t="s">
        <v>2</v>
      </c>
      <c r="D24" s="53">
        <v>0.7</v>
      </c>
      <c r="E24" s="55">
        <v>15000</v>
      </c>
    </row>
    <row r="25" spans="1:5" s="58" customFormat="1" ht="12.75">
      <c r="A25" s="25">
        <f t="shared" si="0"/>
        <v>20</v>
      </c>
      <c r="B25" s="59" t="s">
        <v>296</v>
      </c>
      <c r="C25" s="25" t="s">
        <v>2</v>
      </c>
      <c r="D25" s="53">
        <v>0.42</v>
      </c>
      <c r="E25" s="55">
        <v>15000</v>
      </c>
    </row>
    <row r="26" spans="1:5" s="58" customFormat="1" ht="12.75">
      <c r="A26" s="25">
        <f t="shared" si="0"/>
        <v>21</v>
      </c>
      <c r="B26" s="59" t="s">
        <v>299</v>
      </c>
      <c r="C26" s="25" t="s">
        <v>2</v>
      </c>
      <c r="D26" s="53">
        <v>2.1</v>
      </c>
      <c r="E26" s="55">
        <v>15000</v>
      </c>
    </row>
    <row r="27" spans="1:5" s="58" customFormat="1" ht="12.75">
      <c r="A27" s="25">
        <f t="shared" si="0"/>
        <v>22</v>
      </c>
      <c r="B27" s="59" t="s">
        <v>298</v>
      </c>
      <c r="C27" s="25" t="s">
        <v>2</v>
      </c>
      <c r="D27" s="53">
        <v>1.2</v>
      </c>
      <c r="E27" s="55">
        <v>15000</v>
      </c>
    </row>
    <row r="28" spans="1:5" s="58" customFormat="1" ht="12.75">
      <c r="A28" s="25">
        <f t="shared" si="0"/>
        <v>23</v>
      </c>
      <c r="B28" s="59" t="s">
        <v>318</v>
      </c>
      <c r="C28" s="25" t="s">
        <v>2</v>
      </c>
      <c r="D28" s="53">
        <v>1</v>
      </c>
      <c r="E28" s="55">
        <v>15000</v>
      </c>
    </row>
    <row r="29" spans="1:5" s="58" customFormat="1" ht="12.75">
      <c r="A29" s="25">
        <f t="shared" si="0"/>
        <v>24</v>
      </c>
      <c r="B29" s="59" t="s">
        <v>303</v>
      </c>
      <c r="C29" s="25" t="s">
        <v>2</v>
      </c>
      <c r="D29" s="53">
        <v>2.3</v>
      </c>
      <c r="E29" s="55">
        <v>15000</v>
      </c>
    </row>
    <row r="30" spans="1:5" s="58" customFormat="1" ht="12.75">
      <c r="A30" s="25">
        <f t="shared" si="0"/>
        <v>25</v>
      </c>
      <c r="B30" s="59" t="s">
        <v>340</v>
      </c>
      <c r="C30" s="25" t="s">
        <v>2</v>
      </c>
      <c r="D30" s="53">
        <v>1.8</v>
      </c>
      <c r="E30" s="55">
        <v>15000</v>
      </c>
    </row>
    <row r="31" spans="1:5" s="58" customFormat="1" ht="12.75">
      <c r="A31" s="25">
        <f t="shared" si="0"/>
        <v>26</v>
      </c>
      <c r="B31" s="59" t="s">
        <v>338</v>
      </c>
      <c r="C31" s="25" t="s">
        <v>2</v>
      </c>
      <c r="D31" s="53">
        <v>13</v>
      </c>
      <c r="E31" s="55">
        <v>15000</v>
      </c>
    </row>
    <row r="32" spans="1:5" s="58" customFormat="1" ht="12" customHeight="1">
      <c r="A32" s="25">
        <f t="shared" si="0"/>
        <v>27</v>
      </c>
      <c r="B32" s="59" t="s">
        <v>300</v>
      </c>
      <c r="C32" s="25" t="s">
        <v>2</v>
      </c>
      <c r="D32" s="53">
        <v>2.4</v>
      </c>
      <c r="E32" s="55">
        <v>15000</v>
      </c>
    </row>
    <row r="33" spans="1:5" s="58" customFormat="1" ht="12.75">
      <c r="A33" s="25">
        <f t="shared" si="0"/>
        <v>28</v>
      </c>
      <c r="B33" s="59" t="s">
        <v>304</v>
      </c>
      <c r="C33" s="25" t="s">
        <v>2</v>
      </c>
      <c r="D33" s="53">
        <v>2.07</v>
      </c>
      <c r="E33" s="55">
        <v>15000</v>
      </c>
    </row>
    <row r="34" spans="1:5" s="58" customFormat="1" ht="12.75">
      <c r="A34" s="25">
        <f t="shared" si="0"/>
        <v>29</v>
      </c>
      <c r="B34" s="59" t="s">
        <v>302</v>
      </c>
      <c r="C34" s="25" t="s">
        <v>2</v>
      </c>
      <c r="D34" s="53">
        <v>0.5</v>
      </c>
      <c r="E34" s="55">
        <v>15000</v>
      </c>
    </row>
    <row r="35" spans="1:5" s="58" customFormat="1" ht="12.75">
      <c r="A35" s="25">
        <f t="shared" si="0"/>
        <v>30</v>
      </c>
      <c r="B35" s="59" t="s">
        <v>323</v>
      </c>
      <c r="C35" s="25" t="s">
        <v>2</v>
      </c>
      <c r="D35" s="53">
        <v>0.2</v>
      </c>
      <c r="E35" s="55">
        <v>15000</v>
      </c>
    </row>
    <row r="36" spans="1:5" s="58" customFormat="1" ht="12.75">
      <c r="A36" s="25">
        <f t="shared" si="0"/>
        <v>31</v>
      </c>
      <c r="B36" s="59" t="s">
        <v>336</v>
      </c>
      <c r="C36" s="25" t="s">
        <v>2</v>
      </c>
      <c r="D36" s="53">
        <v>0.3</v>
      </c>
      <c r="E36" s="55">
        <v>15000</v>
      </c>
    </row>
    <row r="37" spans="1:5" s="58" customFormat="1" ht="12.75">
      <c r="A37" s="25">
        <f t="shared" si="0"/>
        <v>32</v>
      </c>
      <c r="B37" s="59" t="s">
        <v>337</v>
      </c>
      <c r="C37" s="25" t="s">
        <v>2</v>
      </c>
      <c r="D37" s="53">
        <v>0.6</v>
      </c>
      <c r="E37" s="55">
        <v>15000</v>
      </c>
    </row>
    <row r="38" spans="1:5" s="58" customFormat="1" ht="12.75">
      <c r="A38" s="25">
        <f t="shared" si="0"/>
        <v>33</v>
      </c>
      <c r="B38" s="59" t="s">
        <v>334</v>
      </c>
      <c r="C38" s="25" t="s">
        <v>2</v>
      </c>
      <c r="D38" s="53">
        <v>3</v>
      </c>
      <c r="E38" s="55">
        <v>15000</v>
      </c>
    </row>
    <row r="39" spans="1:5" s="58" customFormat="1" ht="12.75">
      <c r="A39" s="25">
        <f t="shared" si="0"/>
        <v>34</v>
      </c>
      <c r="B39" s="59" t="s">
        <v>335</v>
      </c>
      <c r="C39" s="25" t="s">
        <v>2</v>
      </c>
      <c r="D39" s="53">
        <v>2.91</v>
      </c>
      <c r="E39" s="55">
        <v>15000</v>
      </c>
    </row>
    <row r="40" spans="1:5" s="58" customFormat="1" ht="12.75">
      <c r="A40" s="25">
        <f t="shared" si="0"/>
        <v>35</v>
      </c>
      <c r="B40" s="59" t="s">
        <v>326</v>
      </c>
      <c r="C40" s="25" t="s">
        <v>2</v>
      </c>
      <c r="D40" s="53">
        <v>0.161</v>
      </c>
      <c r="E40" s="55">
        <v>15000</v>
      </c>
    </row>
    <row r="41" spans="1:5" s="58" customFormat="1" ht="12.75">
      <c r="A41" s="25">
        <f t="shared" si="0"/>
        <v>36</v>
      </c>
      <c r="B41" s="59" t="s">
        <v>327</v>
      </c>
      <c r="C41" s="25" t="s">
        <v>2</v>
      </c>
      <c r="D41" s="53">
        <v>6.143</v>
      </c>
      <c r="E41" s="55">
        <v>15000</v>
      </c>
    </row>
    <row r="42" spans="1:5" s="58" customFormat="1" ht="12.75">
      <c r="A42" s="25">
        <f t="shared" si="0"/>
        <v>37</v>
      </c>
      <c r="B42" s="59" t="s">
        <v>328</v>
      </c>
      <c r="C42" s="25" t="s">
        <v>2</v>
      </c>
      <c r="D42" s="53">
        <v>1.568</v>
      </c>
      <c r="E42" s="55">
        <v>15000</v>
      </c>
    </row>
    <row r="43" spans="1:5" s="58" customFormat="1" ht="12.75">
      <c r="A43" s="25">
        <f t="shared" si="0"/>
        <v>38</v>
      </c>
      <c r="B43" s="59" t="s">
        <v>329</v>
      </c>
      <c r="C43" s="25" t="s">
        <v>2</v>
      </c>
      <c r="D43" s="53">
        <v>4.775</v>
      </c>
      <c r="E43" s="55">
        <v>15000</v>
      </c>
    </row>
    <row r="44" spans="1:5" s="58" customFormat="1" ht="12.75">
      <c r="A44" s="25">
        <f t="shared" si="0"/>
        <v>39</v>
      </c>
      <c r="B44" s="59" t="s">
        <v>330</v>
      </c>
      <c r="C44" s="25" t="s">
        <v>2</v>
      </c>
      <c r="D44" s="53">
        <v>3.328</v>
      </c>
      <c r="E44" s="55">
        <v>15000</v>
      </c>
    </row>
    <row r="45" spans="1:5" s="58" customFormat="1" ht="12.75">
      <c r="A45" s="25">
        <f t="shared" si="0"/>
        <v>40</v>
      </c>
      <c r="B45" s="59" t="s">
        <v>301</v>
      </c>
      <c r="C45" s="25" t="s">
        <v>2</v>
      </c>
      <c r="D45" s="53">
        <v>3</v>
      </c>
      <c r="E45" s="55">
        <v>16000</v>
      </c>
    </row>
    <row r="46" spans="1:5" s="58" customFormat="1" ht="12.75">
      <c r="A46" s="25">
        <f t="shared" si="0"/>
        <v>41</v>
      </c>
      <c r="B46" s="59" t="s">
        <v>305</v>
      </c>
      <c r="C46" s="25" t="s">
        <v>2</v>
      </c>
      <c r="D46" s="53">
        <v>2</v>
      </c>
      <c r="E46" s="55">
        <v>16000</v>
      </c>
    </row>
    <row r="47" spans="1:5" s="58" customFormat="1" ht="12.75">
      <c r="A47" s="25">
        <f t="shared" si="0"/>
        <v>42</v>
      </c>
      <c r="B47" s="59" t="s">
        <v>306</v>
      </c>
      <c r="C47" s="25" t="s">
        <v>2</v>
      </c>
      <c r="D47" s="53">
        <v>12.1</v>
      </c>
      <c r="E47" s="55">
        <v>16000</v>
      </c>
    </row>
    <row r="48" spans="1:5" s="58" customFormat="1" ht="12.75">
      <c r="A48" s="25">
        <f t="shared" si="0"/>
        <v>43</v>
      </c>
      <c r="B48" s="59" t="s">
        <v>332</v>
      </c>
      <c r="C48" s="25" t="s">
        <v>2</v>
      </c>
      <c r="D48" s="53">
        <v>1.5</v>
      </c>
      <c r="E48" s="55">
        <v>19000</v>
      </c>
    </row>
    <row r="49" spans="1:5" s="58" customFormat="1" ht="12.75">
      <c r="A49" s="25">
        <f t="shared" si="0"/>
        <v>44</v>
      </c>
      <c r="B49" s="59" t="s">
        <v>343</v>
      </c>
      <c r="C49" s="25" t="s">
        <v>2</v>
      </c>
      <c r="D49" s="53">
        <v>2.1</v>
      </c>
      <c r="E49" s="55">
        <v>19000</v>
      </c>
    </row>
    <row r="50" spans="1:5" s="58" customFormat="1" ht="12.75">
      <c r="A50" s="25">
        <f t="shared" si="0"/>
        <v>45</v>
      </c>
      <c r="B50" s="59" t="s">
        <v>333</v>
      </c>
      <c r="C50" s="25" t="s">
        <v>2</v>
      </c>
      <c r="D50" s="53">
        <v>2</v>
      </c>
      <c r="E50" s="55">
        <v>19000</v>
      </c>
    </row>
    <row r="51" spans="1:5" s="58" customFormat="1" ht="12.75">
      <c r="A51" s="25">
        <f t="shared" si="0"/>
        <v>46</v>
      </c>
      <c r="B51" s="59" t="s">
        <v>345</v>
      </c>
      <c r="C51" s="25" t="s">
        <v>2</v>
      </c>
      <c r="D51" s="53">
        <v>5</v>
      </c>
      <c r="E51" s="55">
        <v>19000</v>
      </c>
    </row>
    <row r="52" spans="1:5" s="58" customFormat="1" ht="12.75">
      <c r="A52" s="25">
        <f t="shared" si="0"/>
        <v>47</v>
      </c>
      <c r="B52" s="60" t="s">
        <v>339</v>
      </c>
      <c r="C52" s="25" t="s">
        <v>2</v>
      </c>
      <c r="D52" s="53">
        <v>8</v>
      </c>
      <c r="E52" s="55">
        <v>17000</v>
      </c>
    </row>
    <row r="53" spans="1:5" s="58" customFormat="1" ht="13.5" customHeight="1">
      <c r="A53" s="25">
        <f t="shared" si="0"/>
        <v>48</v>
      </c>
      <c r="B53" s="60" t="s">
        <v>331</v>
      </c>
      <c r="C53" s="25" t="s">
        <v>2</v>
      </c>
      <c r="D53" s="53">
        <v>6.2</v>
      </c>
      <c r="E53" s="55">
        <v>39000</v>
      </c>
    </row>
    <row r="54" spans="1:5" s="58" customFormat="1" ht="12.75">
      <c r="A54" s="25">
        <f t="shared" si="0"/>
        <v>49</v>
      </c>
      <c r="B54" s="54" t="s">
        <v>321</v>
      </c>
      <c r="C54" s="25" t="s">
        <v>2</v>
      </c>
      <c r="D54" s="53">
        <v>1.8</v>
      </c>
      <c r="E54" s="55">
        <v>265000</v>
      </c>
    </row>
    <row r="55" spans="1:5" s="58" customFormat="1" ht="12.75">
      <c r="A55" s="25">
        <f t="shared" si="0"/>
        <v>50</v>
      </c>
      <c r="B55" s="59" t="s">
        <v>354</v>
      </c>
      <c r="C55" s="25" t="s">
        <v>2</v>
      </c>
      <c r="D55" s="53">
        <v>2</v>
      </c>
      <c r="E55" s="55">
        <v>39000</v>
      </c>
    </row>
    <row r="56" spans="1:5" s="58" customFormat="1" ht="12.75">
      <c r="A56" s="25">
        <f t="shared" si="0"/>
        <v>51</v>
      </c>
      <c r="B56" s="54" t="s">
        <v>320</v>
      </c>
      <c r="C56" s="25" t="s">
        <v>2</v>
      </c>
      <c r="D56" s="53">
        <v>1</v>
      </c>
      <c r="E56" s="55">
        <v>15000</v>
      </c>
    </row>
    <row r="57" spans="1:5" s="58" customFormat="1" ht="12.75">
      <c r="A57" s="25">
        <f t="shared" si="0"/>
        <v>52</v>
      </c>
      <c r="B57" s="54" t="s">
        <v>342</v>
      </c>
      <c r="C57" s="25" t="s">
        <v>2</v>
      </c>
      <c r="D57" s="53">
        <v>0.2</v>
      </c>
      <c r="E57" s="55">
        <v>15000</v>
      </c>
    </row>
    <row r="58" spans="1:5" s="58" customFormat="1" ht="12.75">
      <c r="A58" s="25">
        <f t="shared" si="0"/>
        <v>53</v>
      </c>
      <c r="B58" s="54" t="s">
        <v>341</v>
      </c>
      <c r="C58" s="25" t="s">
        <v>2</v>
      </c>
      <c r="D58" s="53">
        <v>3.3</v>
      </c>
      <c r="E58" s="55">
        <v>15000</v>
      </c>
    </row>
    <row r="59" spans="1:5" s="58" customFormat="1" ht="12.75">
      <c r="A59" s="25">
        <f t="shared" si="0"/>
        <v>54</v>
      </c>
      <c r="B59" s="54" t="s">
        <v>344</v>
      </c>
      <c r="C59" s="25" t="s">
        <v>2</v>
      </c>
      <c r="D59" s="53">
        <v>1.8</v>
      </c>
      <c r="E59" s="55">
        <v>15000</v>
      </c>
    </row>
    <row r="60" spans="1:5" s="58" customFormat="1" ht="12.75">
      <c r="A60" s="25">
        <f t="shared" si="0"/>
        <v>55</v>
      </c>
      <c r="B60" s="54" t="s">
        <v>322</v>
      </c>
      <c r="C60" s="25" t="s">
        <v>2</v>
      </c>
      <c r="D60" s="53">
        <v>5.6</v>
      </c>
      <c r="E60" s="55">
        <v>15000</v>
      </c>
    </row>
    <row r="61" spans="1:5" s="58" customFormat="1" ht="12.75">
      <c r="A61" s="25">
        <f t="shared" si="0"/>
        <v>56</v>
      </c>
      <c r="B61" s="59" t="s">
        <v>348</v>
      </c>
      <c r="C61" s="25" t="s">
        <v>2</v>
      </c>
      <c r="D61" s="53">
        <v>62</v>
      </c>
      <c r="E61" s="55">
        <v>14000</v>
      </c>
    </row>
    <row r="62" spans="1:5" s="58" customFormat="1" ht="12.75">
      <c r="A62" s="25">
        <f t="shared" si="0"/>
        <v>57</v>
      </c>
      <c r="B62" s="59" t="s">
        <v>346</v>
      </c>
      <c r="C62" s="25" t="s">
        <v>2</v>
      </c>
      <c r="D62" s="53">
        <v>2</v>
      </c>
      <c r="E62" s="55">
        <v>16000</v>
      </c>
    </row>
    <row r="63" spans="1:5" s="58" customFormat="1" ht="12.75">
      <c r="A63" s="25">
        <f t="shared" si="0"/>
        <v>58</v>
      </c>
      <c r="B63" s="59" t="s">
        <v>347</v>
      </c>
      <c r="C63" s="25" t="s">
        <v>2</v>
      </c>
      <c r="D63" s="53">
        <v>2</v>
      </c>
      <c r="E63" s="55">
        <v>16000</v>
      </c>
    </row>
    <row r="64" spans="1:5" s="58" customFormat="1" ht="12.75">
      <c r="A64" s="25">
        <f t="shared" si="0"/>
        <v>59</v>
      </c>
      <c r="B64" s="59" t="s">
        <v>349</v>
      </c>
      <c r="C64" s="25" t="s">
        <v>2</v>
      </c>
      <c r="D64" s="53">
        <v>4.2</v>
      </c>
      <c r="E64" s="55">
        <v>17000</v>
      </c>
    </row>
    <row r="65" spans="1:5" s="58" customFormat="1" ht="12.75">
      <c r="A65" s="25">
        <f t="shared" si="0"/>
        <v>60</v>
      </c>
      <c r="B65" s="59" t="s">
        <v>352</v>
      </c>
      <c r="C65" s="25" t="s">
        <v>2</v>
      </c>
      <c r="D65" s="53">
        <v>6</v>
      </c>
      <c r="E65" s="55">
        <v>16000</v>
      </c>
    </row>
    <row r="66" spans="1:5" s="58" customFormat="1" ht="12.75">
      <c r="A66" s="25">
        <f t="shared" si="0"/>
        <v>61</v>
      </c>
      <c r="B66" s="59" t="s">
        <v>351</v>
      </c>
      <c r="C66" s="25" t="s">
        <v>2</v>
      </c>
      <c r="D66" s="53">
        <v>7.63</v>
      </c>
      <c r="E66" s="55">
        <v>17000</v>
      </c>
    </row>
    <row r="67" spans="1:5" s="58" customFormat="1" ht="12.75">
      <c r="A67" s="25">
        <f t="shared" si="0"/>
        <v>62</v>
      </c>
      <c r="B67" s="54" t="s">
        <v>350</v>
      </c>
      <c r="C67" s="25" t="s">
        <v>2</v>
      </c>
      <c r="D67" s="53">
        <v>2</v>
      </c>
      <c r="E67" s="55">
        <v>16000</v>
      </c>
    </row>
    <row r="68" spans="1:5" s="58" customFormat="1" ht="12.75">
      <c r="A68" s="25">
        <f t="shared" si="0"/>
        <v>63</v>
      </c>
      <c r="B68" s="59" t="s">
        <v>353</v>
      </c>
      <c r="C68" s="25" t="s">
        <v>2</v>
      </c>
      <c r="D68" s="53">
        <v>19.3</v>
      </c>
      <c r="E68" s="55">
        <v>16000</v>
      </c>
    </row>
    <row r="69" spans="1:5" ht="12.75">
      <c r="A69" s="46"/>
      <c r="B69" s="28"/>
      <c r="C69" s="28"/>
      <c r="D69" s="28"/>
      <c r="E69" s="47"/>
    </row>
    <row r="70" spans="1:5" ht="12.75">
      <c r="A70" s="46"/>
      <c r="B70" s="72" t="s">
        <v>361</v>
      </c>
      <c r="C70" s="28"/>
      <c r="D70" s="28"/>
      <c r="E70" s="47"/>
    </row>
    <row r="71" spans="1:5" ht="12.75">
      <c r="A71" s="46"/>
      <c r="B71" s="71" t="s">
        <v>362</v>
      </c>
      <c r="C71" s="28"/>
      <c r="D71" s="28"/>
      <c r="E71" s="47"/>
    </row>
    <row r="72" spans="1:5" ht="12.75">
      <c r="A72"/>
      <c r="B72" s="71" t="s">
        <v>363</v>
      </c>
      <c r="E72" s="47"/>
    </row>
    <row r="73" spans="2:5" ht="12.75">
      <c r="B73" s="73" t="s">
        <v>365</v>
      </c>
      <c r="E73" s="47"/>
    </row>
    <row r="74" spans="2:5" ht="12.75">
      <c r="B74" s="73" t="s">
        <v>364</v>
      </c>
      <c r="E74" s="47"/>
    </row>
    <row r="75" ht="12.75">
      <c r="E75" s="47"/>
    </row>
    <row r="76" ht="12.75">
      <c r="E76" s="47"/>
    </row>
    <row r="77" ht="12.75">
      <c r="E77" s="47"/>
    </row>
    <row r="78" ht="12.75">
      <c r="E78" s="47"/>
    </row>
    <row r="79" ht="12.75">
      <c r="E79" s="47"/>
    </row>
    <row r="80" ht="12.75">
      <c r="E80" s="47"/>
    </row>
    <row r="81" ht="12.75">
      <c r="E81" s="47"/>
    </row>
    <row r="82" ht="12.75">
      <c r="E82" s="47"/>
    </row>
    <row r="83" ht="12.75">
      <c r="E83" s="47"/>
    </row>
    <row r="84" ht="12.75">
      <c r="E84" s="47"/>
    </row>
    <row r="85" ht="12.75">
      <c r="E85" s="47"/>
    </row>
    <row r="86" ht="12.75">
      <c r="E86" s="47"/>
    </row>
    <row r="87" ht="12.75">
      <c r="E87" s="47"/>
    </row>
    <row r="88" ht="12.75">
      <c r="E88" s="47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</sheetData>
  <sheetProtection/>
  <mergeCells count="1">
    <mergeCell ref="A2:E2"/>
  </mergeCells>
  <hyperlinks>
    <hyperlink ref="B74" r:id="rId1" display="http://www.tdrezerv.ru "/>
    <hyperlink ref="B73" r:id="rId2" display="novo96@gmail.com "/>
  </hyperlinks>
  <printOptions/>
  <pageMargins left="0.75" right="0.75" top="1" bottom="1" header="0.5" footer="0.5"/>
  <pageSetup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">
      <selection activeCell="A18" sqref="A18"/>
    </sheetView>
  </sheetViews>
  <sheetFormatPr defaultColWidth="9.00390625" defaultRowHeight="12.75"/>
  <cols>
    <col min="1" max="1" width="5.375" style="0" customWidth="1"/>
    <col min="2" max="2" width="29.375" style="0" customWidth="1"/>
  </cols>
  <sheetData>
    <row r="3" spans="1:7" ht="33.75" customHeight="1">
      <c r="A3" s="78" t="s">
        <v>16</v>
      </c>
      <c r="B3" s="79"/>
      <c r="C3" s="79"/>
      <c r="D3" s="79"/>
      <c r="E3" s="79"/>
      <c r="F3" s="79"/>
      <c r="G3" s="79"/>
    </row>
    <row r="4" spans="1:7" ht="15">
      <c r="A4" s="24"/>
      <c r="B4" s="80"/>
      <c r="C4" s="80"/>
      <c r="D4" s="80"/>
      <c r="E4" s="79"/>
      <c r="F4" s="79"/>
      <c r="G4" s="79"/>
    </row>
    <row r="5" spans="1:7" ht="52.5">
      <c r="A5" s="10" t="s">
        <v>4</v>
      </c>
      <c r="B5" s="10" t="s">
        <v>5</v>
      </c>
      <c r="C5" s="10" t="s">
        <v>17</v>
      </c>
      <c r="D5" s="10" t="s">
        <v>8</v>
      </c>
      <c r="E5" s="10" t="s">
        <v>6</v>
      </c>
      <c r="F5" s="10" t="s">
        <v>12</v>
      </c>
      <c r="G5" s="12" t="s">
        <v>7</v>
      </c>
    </row>
    <row r="6" spans="1:7" ht="12.75">
      <c r="A6" s="16">
        <v>1</v>
      </c>
      <c r="B6" s="17" t="s">
        <v>18</v>
      </c>
      <c r="C6" s="18" t="s">
        <v>19</v>
      </c>
      <c r="D6" s="18" t="s">
        <v>2</v>
      </c>
      <c r="E6" s="21">
        <v>35</v>
      </c>
      <c r="F6" s="18">
        <v>1998</v>
      </c>
      <c r="G6" s="27">
        <v>62000</v>
      </c>
    </row>
    <row r="7" spans="1:7" ht="12.75">
      <c r="A7" s="16">
        <f>A6+1</f>
        <v>2</v>
      </c>
      <c r="B7" s="17" t="s">
        <v>20</v>
      </c>
      <c r="C7" s="18" t="s">
        <v>21</v>
      </c>
      <c r="D7" s="18" t="s">
        <v>2</v>
      </c>
      <c r="E7" s="21">
        <v>68.36</v>
      </c>
      <c r="F7" s="18">
        <v>1992</v>
      </c>
      <c r="G7" s="27">
        <v>20000</v>
      </c>
    </row>
    <row r="8" spans="1:7" ht="12.75">
      <c r="A8" s="16">
        <f aca="true" t="shared" si="0" ref="A8:A38">A7+1</f>
        <v>3</v>
      </c>
      <c r="B8" s="17" t="s">
        <v>22</v>
      </c>
      <c r="C8" s="18" t="s">
        <v>23</v>
      </c>
      <c r="D8" s="18" t="s">
        <v>2</v>
      </c>
      <c r="E8" s="21">
        <v>12.75</v>
      </c>
      <c r="F8" s="18">
        <v>1993</v>
      </c>
      <c r="G8" s="23">
        <v>28000</v>
      </c>
    </row>
    <row r="9" spans="1:7" ht="12.75">
      <c r="A9" s="16">
        <f t="shared" si="0"/>
        <v>4</v>
      </c>
      <c r="B9" s="17" t="s">
        <v>24</v>
      </c>
      <c r="C9" s="18" t="s">
        <v>23</v>
      </c>
      <c r="D9" s="18" t="s">
        <v>2</v>
      </c>
      <c r="E9" s="21">
        <v>59</v>
      </c>
      <c r="F9" s="18">
        <v>1993</v>
      </c>
      <c r="G9" s="23">
        <v>22000</v>
      </c>
    </row>
    <row r="10" spans="1:7" ht="12.75">
      <c r="A10" s="16">
        <f t="shared" si="0"/>
        <v>5</v>
      </c>
      <c r="B10" s="17" t="s">
        <v>25</v>
      </c>
      <c r="C10" s="18" t="s">
        <v>23</v>
      </c>
      <c r="D10" s="18" t="s">
        <v>2</v>
      </c>
      <c r="E10" s="21">
        <v>22</v>
      </c>
      <c r="F10" s="18">
        <v>1993</v>
      </c>
      <c r="G10" s="23">
        <v>28000</v>
      </c>
    </row>
    <row r="11" spans="1:7" ht="12.75">
      <c r="A11" s="16">
        <v>6</v>
      </c>
      <c r="B11" s="17" t="s">
        <v>26</v>
      </c>
      <c r="C11" s="18" t="s">
        <v>23</v>
      </c>
      <c r="D11" s="18" t="s">
        <v>2</v>
      </c>
      <c r="E11" s="21">
        <v>30.6</v>
      </c>
      <c r="F11" s="18">
        <v>1993</v>
      </c>
      <c r="G11" s="23">
        <v>22000</v>
      </c>
    </row>
    <row r="12" spans="1:7" ht="12.75">
      <c r="A12" s="16">
        <v>7</v>
      </c>
      <c r="B12" s="19" t="s">
        <v>43</v>
      </c>
      <c r="C12" s="18" t="s">
        <v>27</v>
      </c>
      <c r="D12" s="18" t="s">
        <v>2</v>
      </c>
      <c r="E12" s="21">
        <v>4.5</v>
      </c>
      <c r="F12" s="18">
        <v>1989</v>
      </c>
      <c r="G12" s="23">
        <v>15500</v>
      </c>
    </row>
    <row r="13" spans="1:7" ht="12.75">
      <c r="A13" s="16">
        <v>8</v>
      </c>
      <c r="B13" s="19" t="s">
        <v>44</v>
      </c>
      <c r="C13" s="18" t="s">
        <v>27</v>
      </c>
      <c r="D13" s="18" t="s">
        <v>2</v>
      </c>
      <c r="E13" s="21">
        <v>19.46</v>
      </c>
      <c r="F13" s="18">
        <v>1993</v>
      </c>
      <c r="G13" s="23">
        <v>15500</v>
      </c>
    </row>
    <row r="14" spans="1:8" ht="12.75">
      <c r="A14" s="16">
        <f t="shared" si="0"/>
        <v>9</v>
      </c>
      <c r="B14" s="19" t="s">
        <v>45</v>
      </c>
      <c r="C14" s="20" t="s">
        <v>27</v>
      </c>
      <c r="D14" s="20" t="s">
        <v>2</v>
      </c>
      <c r="E14" s="22">
        <v>15.36</v>
      </c>
      <c r="F14" s="20">
        <v>1992</v>
      </c>
      <c r="G14" s="23">
        <v>15500</v>
      </c>
      <c r="H14" s="50" t="s">
        <v>206</v>
      </c>
    </row>
    <row r="15" spans="1:8" ht="12.75">
      <c r="A15" s="16">
        <f t="shared" si="0"/>
        <v>10</v>
      </c>
      <c r="B15" s="19" t="s">
        <v>46</v>
      </c>
      <c r="C15" s="20" t="s">
        <v>28</v>
      </c>
      <c r="D15" s="20" t="s">
        <v>2</v>
      </c>
      <c r="E15" s="22">
        <v>6.3</v>
      </c>
      <c r="F15" s="20">
        <v>1993</v>
      </c>
      <c r="G15" s="23">
        <v>15500</v>
      </c>
      <c r="H15" s="50"/>
    </row>
    <row r="16" spans="1:8" ht="12.75">
      <c r="A16" s="16">
        <f t="shared" si="0"/>
        <v>11</v>
      </c>
      <c r="B16" s="19" t="s">
        <v>47</v>
      </c>
      <c r="C16" s="20" t="s">
        <v>28</v>
      </c>
      <c r="D16" s="20" t="s">
        <v>2</v>
      </c>
      <c r="E16" s="22">
        <v>4.2</v>
      </c>
      <c r="F16" s="20">
        <v>1989</v>
      </c>
      <c r="G16" s="23">
        <v>15500</v>
      </c>
      <c r="H16" s="50" t="s">
        <v>207</v>
      </c>
    </row>
    <row r="17" spans="1:8" ht="12.75">
      <c r="A17" s="16">
        <v>17</v>
      </c>
      <c r="B17" s="19" t="s">
        <v>48</v>
      </c>
      <c r="C17" s="20" t="s">
        <v>28</v>
      </c>
      <c r="D17" s="20" t="s">
        <v>2</v>
      </c>
      <c r="E17" s="22">
        <v>5.89</v>
      </c>
      <c r="F17" s="20">
        <v>1993</v>
      </c>
      <c r="G17" s="23">
        <v>15500</v>
      </c>
      <c r="H17" s="50" t="s">
        <v>208</v>
      </c>
    </row>
    <row r="18" spans="1:7" ht="12.75">
      <c r="A18" s="16">
        <v>18</v>
      </c>
      <c r="B18" s="17" t="s">
        <v>29</v>
      </c>
      <c r="C18" s="18" t="s">
        <v>30</v>
      </c>
      <c r="D18" s="18" t="s">
        <v>2</v>
      </c>
      <c r="E18" s="21">
        <v>5</v>
      </c>
      <c r="F18" s="18">
        <v>1984</v>
      </c>
      <c r="G18" s="23">
        <v>40000</v>
      </c>
    </row>
    <row r="19" spans="1:7" ht="12.75">
      <c r="A19" s="16">
        <f t="shared" si="0"/>
        <v>19</v>
      </c>
      <c r="B19" s="17" t="s">
        <v>31</v>
      </c>
      <c r="C19" s="18" t="s">
        <v>32</v>
      </c>
      <c r="D19" s="18" t="s">
        <v>2</v>
      </c>
      <c r="E19" s="21">
        <v>9.82</v>
      </c>
      <c r="F19" s="18">
        <v>1989</v>
      </c>
      <c r="G19" s="23">
        <v>16500</v>
      </c>
    </row>
    <row r="20" spans="1:7" ht="12.75">
      <c r="A20" s="16">
        <v>21</v>
      </c>
      <c r="B20" s="17" t="s">
        <v>53</v>
      </c>
      <c r="C20" s="18" t="s">
        <v>33</v>
      </c>
      <c r="D20" s="18" t="s">
        <v>2</v>
      </c>
      <c r="E20" s="21">
        <f>1.73-0.15</f>
        <v>1.58</v>
      </c>
      <c r="F20" s="18">
        <v>1990</v>
      </c>
      <c r="G20" s="23">
        <v>125000</v>
      </c>
    </row>
    <row r="21" spans="1:7" ht="12.75">
      <c r="A21" s="16">
        <v>24</v>
      </c>
      <c r="B21" s="17" t="s">
        <v>54</v>
      </c>
      <c r="C21" s="18" t="s">
        <v>33</v>
      </c>
      <c r="D21" s="20" t="s">
        <v>2</v>
      </c>
      <c r="E21" s="22">
        <v>6.9</v>
      </c>
      <c r="F21" s="18">
        <v>1988</v>
      </c>
      <c r="G21" s="23">
        <v>125000</v>
      </c>
    </row>
    <row r="22" spans="1:8" ht="12.75">
      <c r="A22" s="16">
        <v>25</v>
      </c>
      <c r="B22" s="17" t="s">
        <v>55</v>
      </c>
      <c r="C22" s="18" t="s">
        <v>33</v>
      </c>
      <c r="D22" s="18" t="s">
        <v>2</v>
      </c>
      <c r="E22" s="21">
        <v>2</v>
      </c>
      <c r="F22" s="18">
        <v>1987</v>
      </c>
      <c r="G22" s="23">
        <v>125000</v>
      </c>
      <c r="H22" s="50" t="s">
        <v>209</v>
      </c>
    </row>
    <row r="23" spans="1:8" ht="12.75">
      <c r="A23" s="16">
        <v>26</v>
      </c>
      <c r="B23" s="17" t="s">
        <v>49</v>
      </c>
      <c r="C23" s="18" t="s">
        <v>33</v>
      </c>
      <c r="D23" s="18" t="s">
        <v>2</v>
      </c>
      <c r="E23" s="21">
        <v>7.61</v>
      </c>
      <c r="F23" s="18">
        <v>1989</v>
      </c>
      <c r="G23" s="23">
        <v>125000</v>
      </c>
      <c r="H23" s="50"/>
    </row>
    <row r="24" spans="1:8" ht="12.75">
      <c r="A24" s="16">
        <f t="shared" si="0"/>
        <v>27</v>
      </c>
      <c r="B24" s="17" t="s">
        <v>56</v>
      </c>
      <c r="C24" s="18" t="s">
        <v>33</v>
      </c>
      <c r="D24" s="18" t="s">
        <v>2</v>
      </c>
      <c r="E24" s="21">
        <v>2.64</v>
      </c>
      <c r="F24" s="18">
        <v>1987</v>
      </c>
      <c r="G24" s="23">
        <v>125000</v>
      </c>
      <c r="H24" s="50"/>
    </row>
    <row r="25" spans="1:8" ht="12.75">
      <c r="A25" s="16">
        <v>29</v>
      </c>
      <c r="B25" s="17" t="s">
        <v>50</v>
      </c>
      <c r="C25" s="18" t="s">
        <v>33</v>
      </c>
      <c r="D25" s="18" t="s">
        <v>2</v>
      </c>
      <c r="E25" s="21">
        <v>2.62</v>
      </c>
      <c r="F25" s="18">
        <v>1990</v>
      </c>
      <c r="G25" s="23">
        <v>125000</v>
      </c>
      <c r="H25" s="50"/>
    </row>
    <row r="26" spans="1:7" ht="12.75">
      <c r="A26" s="16">
        <v>41</v>
      </c>
      <c r="B26" s="17" t="s">
        <v>199</v>
      </c>
      <c r="C26" s="18" t="s">
        <v>34</v>
      </c>
      <c r="D26" s="18" t="s">
        <v>2</v>
      </c>
      <c r="E26" s="21">
        <v>0.52</v>
      </c>
      <c r="F26" s="18">
        <v>1983</v>
      </c>
      <c r="G26" s="23">
        <v>170000</v>
      </c>
    </row>
    <row r="27" spans="1:7" ht="12.75">
      <c r="A27" s="16">
        <f t="shared" si="0"/>
        <v>42</v>
      </c>
      <c r="B27" s="17" t="s">
        <v>200</v>
      </c>
      <c r="C27" s="18" t="s">
        <v>34</v>
      </c>
      <c r="D27" s="18" t="s">
        <v>2</v>
      </c>
      <c r="E27" s="21">
        <v>0.31</v>
      </c>
      <c r="F27" s="18">
        <v>1981</v>
      </c>
      <c r="G27" s="23">
        <v>170000</v>
      </c>
    </row>
    <row r="28" spans="1:7" ht="12.75">
      <c r="A28" s="16">
        <v>43</v>
      </c>
      <c r="B28" s="17" t="s">
        <v>201</v>
      </c>
      <c r="C28" s="18" t="s">
        <v>34</v>
      </c>
      <c r="D28" s="18" t="s">
        <v>2</v>
      </c>
      <c r="E28" s="21">
        <v>0.19</v>
      </c>
      <c r="F28" s="18">
        <v>1982</v>
      </c>
      <c r="G28" s="23">
        <v>170000</v>
      </c>
    </row>
    <row r="29" spans="1:7" ht="12.75">
      <c r="A29" s="16">
        <v>44</v>
      </c>
      <c r="B29" s="17" t="s">
        <v>202</v>
      </c>
      <c r="C29" s="18" t="s">
        <v>34</v>
      </c>
      <c r="D29" s="18" t="s">
        <v>2</v>
      </c>
      <c r="E29" s="21">
        <v>0.55</v>
      </c>
      <c r="F29" s="18">
        <v>1985</v>
      </c>
      <c r="G29" s="23">
        <v>170000</v>
      </c>
    </row>
    <row r="30" spans="1:7" ht="12.75">
      <c r="A30" s="16">
        <f t="shared" si="0"/>
        <v>45</v>
      </c>
      <c r="B30" s="17" t="s">
        <v>203</v>
      </c>
      <c r="C30" s="18" t="s">
        <v>34</v>
      </c>
      <c r="D30" s="18" t="s">
        <v>2</v>
      </c>
      <c r="E30" s="21">
        <v>0.5</v>
      </c>
      <c r="F30" s="18">
        <v>1980</v>
      </c>
      <c r="G30" s="23">
        <v>170000</v>
      </c>
    </row>
    <row r="31" spans="1:7" ht="12.75">
      <c r="A31" s="16">
        <f t="shared" si="0"/>
        <v>46</v>
      </c>
      <c r="B31" s="17" t="s">
        <v>204</v>
      </c>
      <c r="C31" s="18" t="s">
        <v>34</v>
      </c>
      <c r="D31" s="18" t="s">
        <v>2</v>
      </c>
      <c r="E31" s="21">
        <v>1</v>
      </c>
      <c r="F31" s="18">
        <v>1989</v>
      </c>
      <c r="G31" s="23">
        <v>170000</v>
      </c>
    </row>
    <row r="32" spans="1:7" ht="24">
      <c r="A32" s="16">
        <f t="shared" si="0"/>
        <v>47</v>
      </c>
      <c r="B32" s="17" t="s">
        <v>205</v>
      </c>
      <c r="C32" s="18" t="s">
        <v>34</v>
      </c>
      <c r="D32" s="18" t="s">
        <v>2</v>
      </c>
      <c r="E32" s="22">
        <v>0.42</v>
      </c>
      <c r="F32" s="18">
        <v>1982</v>
      </c>
      <c r="G32" s="23">
        <v>170000</v>
      </c>
    </row>
    <row r="33" spans="1:8" ht="12.75">
      <c r="A33" s="16">
        <v>48</v>
      </c>
      <c r="B33" s="17" t="s">
        <v>36</v>
      </c>
      <c r="C33" s="20" t="s">
        <v>35</v>
      </c>
      <c r="D33" s="20" t="s">
        <v>2</v>
      </c>
      <c r="E33" s="22">
        <v>1.22</v>
      </c>
      <c r="F33" s="20">
        <v>1979</v>
      </c>
      <c r="G33" s="23">
        <v>125000</v>
      </c>
      <c r="H33" s="50" t="s">
        <v>193</v>
      </c>
    </row>
    <row r="34" spans="1:8" ht="12.75">
      <c r="A34" s="16">
        <v>51</v>
      </c>
      <c r="B34" s="17" t="s">
        <v>37</v>
      </c>
      <c r="C34" s="20" t="s">
        <v>35</v>
      </c>
      <c r="D34" s="20" t="s">
        <v>2</v>
      </c>
      <c r="E34" s="22">
        <v>2.66</v>
      </c>
      <c r="F34" s="20">
        <v>1988</v>
      </c>
      <c r="G34" s="23">
        <v>125000</v>
      </c>
      <c r="H34" s="50" t="s">
        <v>192</v>
      </c>
    </row>
    <row r="35" spans="1:8" ht="12.75">
      <c r="A35" s="16">
        <f t="shared" si="0"/>
        <v>52</v>
      </c>
      <c r="B35" s="17" t="s">
        <v>51</v>
      </c>
      <c r="C35" s="20" t="s">
        <v>35</v>
      </c>
      <c r="D35" s="20" t="s">
        <v>2</v>
      </c>
      <c r="E35" s="22">
        <v>3</v>
      </c>
      <c r="F35" s="20">
        <v>1988</v>
      </c>
      <c r="G35" s="23">
        <v>125000</v>
      </c>
      <c r="H35" s="50" t="s">
        <v>194</v>
      </c>
    </row>
    <row r="36" spans="1:8" ht="12.75">
      <c r="A36" s="16">
        <f t="shared" si="0"/>
        <v>53</v>
      </c>
      <c r="B36" s="17" t="s">
        <v>38</v>
      </c>
      <c r="C36" s="20" t="s">
        <v>35</v>
      </c>
      <c r="D36" s="20" t="s">
        <v>2</v>
      </c>
      <c r="E36" s="22">
        <v>0.69</v>
      </c>
      <c r="F36" s="20">
        <v>1988</v>
      </c>
      <c r="G36" s="23">
        <v>125000</v>
      </c>
      <c r="H36" s="50" t="s">
        <v>195</v>
      </c>
    </row>
    <row r="37" spans="1:8" ht="12.75">
      <c r="A37" s="16">
        <v>55</v>
      </c>
      <c r="B37" s="17" t="s">
        <v>39</v>
      </c>
      <c r="C37" s="18" t="s">
        <v>40</v>
      </c>
      <c r="D37" s="18" t="s">
        <v>2</v>
      </c>
      <c r="E37" s="22">
        <v>0.18</v>
      </c>
      <c r="F37" s="18">
        <v>1993</v>
      </c>
      <c r="G37" s="23">
        <v>125000</v>
      </c>
      <c r="H37" s="50" t="s">
        <v>196</v>
      </c>
    </row>
    <row r="38" spans="1:8" ht="12.75">
      <c r="A38" s="16">
        <f t="shared" si="0"/>
        <v>56</v>
      </c>
      <c r="B38" s="17" t="s">
        <v>41</v>
      </c>
      <c r="C38" s="18" t="s">
        <v>40</v>
      </c>
      <c r="D38" s="18" t="s">
        <v>2</v>
      </c>
      <c r="E38" s="22">
        <v>1.5</v>
      </c>
      <c r="F38" s="18">
        <v>1991</v>
      </c>
      <c r="G38" s="23">
        <v>125000</v>
      </c>
      <c r="H38" s="50" t="s">
        <v>196</v>
      </c>
    </row>
    <row r="39" spans="1:8" ht="12.75">
      <c r="A39" s="16">
        <v>57</v>
      </c>
      <c r="B39" s="17" t="s">
        <v>42</v>
      </c>
      <c r="C39" s="18" t="s">
        <v>40</v>
      </c>
      <c r="D39" s="18" t="s">
        <v>2</v>
      </c>
      <c r="E39" s="22">
        <v>3.5</v>
      </c>
      <c r="F39" s="18">
        <v>1993</v>
      </c>
      <c r="G39" s="23">
        <v>125000</v>
      </c>
      <c r="H39" s="50" t="s">
        <v>197</v>
      </c>
    </row>
    <row r="40" spans="1:8" ht="12.75">
      <c r="A40" s="16">
        <v>62</v>
      </c>
      <c r="B40" s="17" t="s">
        <v>57</v>
      </c>
      <c r="C40" s="18" t="s">
        <v>40</v>
      </c>
      <c r="D40" s="18" t="s">
        <v>2</v>
      </c>
      <c r="E40" s="22">
        <v>12.3</v>
      </c>
      <c r="F40" s="18">
        <v>1993</v>
      </c>
      <c r="G40" s="23">
        <v>125000</v>
      </c>
      <c r="H40" s="50" t="s">
        <v>198</v>
      </c>
    </row>
    <row r="42" ht="12.75">
      <c r="B42" s="72" t="s">
        <v>361</v>
      </c>
    </row>
    <row r="43" ht="12.75">
      <c r="B43" s="71" t="s">
        <v>362</v>
      </c>
    </row>
    <row r="44" ht="12.75">
      <c r="B44" s="71" t="s">
        <v>363</v>
      </c>
    </row>
    <row r="45" ht="12.75">
      <c r="B45" s="73" t="s">
        <v>365</v>
      </c>
    </row>
    <row r="46" ht="12.75">
      <c r="B46" s="73" t="s">
        <v>364</v>
      </c>
    </row>
  </sheetData>
  <mergeCells count="2">
    <mergeCell ref="A3:G3"/>
    <mergeCell ref="B4:G4"/>
  </mergeCells>
  <hyperlinks>
    <hyperlink ref="B46" r:id="rId1" display="http://www.tdrezerv.ru "/>
    <hyperlink ref="B45" r:id="rId2" display="novo96@gmail.com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04"/>
  <sheetViews>
    <sheetView workbookViewId="0" topLeftCell="A1">
      <selection activeCell="B82" sqref="B82"/>
    </sheetView>
  </sheetViews>
  <sheetFormatPr defaultColWidth="9.00390625" defaultRowHeight="12.75"/>
  <cols>
    <col min="1" max="1" width="3.875" style="1" customWidth="1"/>
    <col min="2" max="2" width="30.50390625" style="0" customWidth="1"/>
    <col min="3" max="3" width="14.375" style="0" customWidth="1"/>
    <col min="4" max="4" width="6.00390625" style="0" customWidth="1"/>
    <col min="5" max="5" width="8.50390625" style="0" customWidth="1"/>
    <col min="6" max="6" width="12.00390625" style="0" customWidth="1"/>
  </cols>
  <sheetData>
    <row r="1" spans="1:6" ht="33" customHeight="1">
      <c r="A1" s="78" t="s">
        <v>217</v>
      </c>
      <c r="B1" s="79"/>
      <c r="C1" s="79"/>
      <c r="D1" s="79"/>
      <c r="E1" s="79"/>
      <c r="F1" s="79"/>
    </row>
    <row r="4" spans="1:6" ht="26.25">
      <c r="A4" s="52" t="s">
        <v>9</v>
      </c>
      <c r="B4" s="52" t="s">
        <v>5</v>
      </c>
      <c r="C4" s="13" t="s">
        <v>11</v>
      </c>
      <c r="D4" s="52" t="s">
        <v>0</v>
      </c>
      <c r="E4" s="52" t="s">
        <v>1</v>
      </c>
      <c r="F4" s="52" t="s">
        <v>7</v>
      </c>
    </row>
    <row r="5" spans="1:6" ht="12.75">
      <c r="A5" s="25">
        <v>1</v>
      </c>
      <c r="B5" s="54" t="s">
        <v>230</v>
      </c>
      <c r="C5" s="25" t="s">
        <v>227</v>
      </c>
      <c r="D5" s="25" t="s">
        <v>2</v>
      </c>
      <c r="E5" s="53">
        <v>2</v>
      </c>
      <c r="F5" s="55" t="s">
        <v>15</v>
      </c>
    </row>
    <row r="6" spans="1:6" ht="12.75">
      <c r="A6" s="25">
        <f>A5+1</f>
        <v>2</v>
      </c>
      <c r="B6" s="54" t="s">
        <v>231</v>
      </c>
      <c r="C6" s="25" t="s">
        <v>227</v>
      </c>
      <c r="D6" s="25" t="s">
        <v>2</v>
      </c>
      <c r="E6" s="53">
        <v>4.95</v>
      </c>
      <c r="F6" s="55" t="s">
        <v>15</v>
      </c>
    </row>
    <row r="7" spans="1:6" ht="12.75">
      <c r="A7" s="25">
        <f aca="true" t="shared" si="0" ref="A7:A69">A6+1</f>
        <v>3</v>
      </c>
      <c r="B7" s="54" t="s">
        <v>229</v>
      </c>
      <c r="C7" s="25" t="s">
        <v>227</v>
      </c>
      <c r="D7" s="25" t="s">
        <v>2</v>
      </c>
      <c r="E7" s="53">
        <v>5.447</v>
      </c>
      <c r="F7" s="55" t="s">
        <v>15</v>
      </c>
    </row>
    <row r="8" spans="1:6" ht="12.75">
      <c r="A8" s="25">
        <f t="shared" si="0"/>
        <v>4</v>
      </c>
      <c r="B8" s="54" t="s">
        <v>228</v>
      </c>
      <c r="C8" s="25" t="s">
        <v>227</v>
      </c>
      <c r="D8" s="25" t="s">
        <v>2</v>
      </c>
      <c r="E8" s="53">
        <v>23.01</v>
      </c>
      <c r="F8" s="55" t="s">
        <v>15</v>
      </c>
    </row>
    <row r="9" spans="1:6" ht="12.75">
      <c r="A9" s="25">
        <f t="shared" si="0"/>
        <v>5</v>
      </c>
      <c r="B9" s="54" t="s">
        <v>279</v>
      </c>
      <c r="C9" s="25" t="s">
        <v>276</v>
      </c>
      <c r="D9" s="25" t="s">
        <v>2</v>
      </c>
      <c r="E9" s="53">
        <v>7.8</v>
      </c>
      <c r="F9" s="55">
        <v>16500</v>
      </c>
    </row>
    <row r="10" spans="1:6" ht="12.75">
      <c r="A10" s="25">
        <f t="shared" si="0"/>
        <v>6</v>
      </c>
      <c r="B10" s="54" t="s">
        <v>277</v>
      </c>
      <c r="C10" s="25" t="s">
        <v>276</v>
      </c>
      <c r="D10" s="25" t="s">
        <v>2</v>
      </c>
      <c r="E10" s="53">
        <v>6</v>
      </c>
      <c r="F10" s="55">
        <v>16500</v>
      </c>
    </row>
    <row r="11" spans="1:6" ht="12.75">
      <c r="A11" s="25">
        <f t="shared" si="0"/>
        <v>7</v>
      </c>
      <c r="B11" s="54" t="s">
        <v>278</v>
      </c>
      <c r="C11" s="25" t="s">
        <v>276</v>
      </c>
      <c r="D11" s="25" t="s">
        <v>2</v>
      </c>
      <c r="E11" s="53">
        <v>3.4</v>
      </c>
      <c r="F11" s="55">
        <v>16500</v>
      </c>
    </row>
    <row r="12" spans="1:6" ht="12.75">
      <c r="A12" s="25">
        <f t="shared" si="0"/>
        <v>8</v>
      </c>
      <c r="B12" s="54" t="s">
        <v>219</v>
      </c>
      <c r="C12" s="25" t="s">
        <v>218</v>
      </c>
      <c r="D12" s="25" t="s">
        <v>2</v>
      </c>
      <c r="E12" s="53">
        <v>2</v>
      </c>
      <c r="F12" s="55">
        <v>16000</v>
      </c>
    </row>
    <row r="13" spans="1:6" ht="12.75">
      <c r="A13" s="25">
        <f t="shared" si="0"/>
        <v>9</v>
      </c>
      <c r="B13" s="54" t="s">
        <v>220</v>
      </c>
      <c r="C13" s="25" t="s">
        <v>218</v>
      </c>
      <c r="D13" s="25" t="s">
        <v>2</v>
      </c>
      <c r="E13" s="53">
        <v>1.5</v>
      </c>
      <c r="F13" s="55">
        <v>16000</v>
      </c>
    </row>
    <row r="14" spans="1:6" ht="12.75">
      <c r="A14" s="25">
        <f t="shared" si="0"/>
        <v>10</v>
      </c>
      <c r="B14" s="54" t="s">
        <v>221</v>
      </c>
      <c r="C14" s="25" t="s">
        <v>218</v>
      </c>
      <c r="D14" s="25" t="s">
        <v>2</v>
      </c>
      <c r="E14" s="53">
        <v>1.02</v>
      </c>
      <c r="F14" s="55">
        <v>16000</v>
      </c>
    </row>
    <row r="15" spans="1:6" ht="12.75">
      <c r="A15" s="25">
        <f t="shared" si="0"/>
        <v>11</v>
      </c>
      <c r="B15" s="54" t="s">
        <v>222</v>
      </c>
      <c r="C15" s="25" t="s">
        <v>218</v>
      </c>
      <c r="D15" s="25" t="s">
        <v>2</v>
      </c>
      <c r="E15" s="53">
        <v>1.1</v>
      </c>
      <c r="F15" s="55">
        <v>16000</v>
      </c>
    </row>
    <row r="16" spans="1:6" ht="12.75">
      <c r="A16" s="25">
        <f t="shared" si="0"/>
        <v>12</v>
      </c>
      <c r="B16" s="54" t="s">
        <v>223</v>
      </c>
      <c r="C16" s="25" t="s">
        <v>218</v>
      </c>
      <c r="D16" s="25" t="s">
        <v>2</v>
      </c>
      <c r="E16" s="53">
        <v>1.5</v>
      </c>
      <c r="F16" s="55">
        <v>16000</v>
      </c>
    </row>
    <row r="17" spans="1:6" ht="12.75">
      <c r="A17" s="25">
        <f t="shared" si="0"/>
        <v>13</v>
      </c>
      <c r="B17" s="54" t="s">
        <v>224</v>
      </c>
      <c r="C17" s="25" t="s">
        <v>218</v>
      </c>
      <c r="D17" s="25" t="s">
        <v>2</v>
      </c>
      <c r="E17" s="53">
        <v>1.73</v>
      </c>
      <c r="F17" s="55">
        <v>16000</v>
      </c>
    </row>
    <row r="18" spans="1:6" ht="12.75">
      <c r="A18" s="25">
        <f t="shared" si="0"/>
        <v>14</v>
      </c>
      <c r="B18" s="54" t="s">
        <v>225</v>
      </c>
      <c r="C18" s="25" t="s">
        <v>218</v>
      </c>
      <c r="D18" s="25" t="s">
        <v>2</v>
      </c>
      <c r="E18" s="53">
        <v>7.26</v>
      </c>
      <c r="F18" s="55">
        <v>16000</v>
      </c>
    </row>
    <row r="19" spans="1:6" ht="12.75">
      <c r="A19" s="25">
        <f t="shared" si="0"/>
        <v>15</v>
      </c>
      <c r="B19" s="54" t="s">
        <v>234</v>
      </c>
      <c r="C19" s="25" t="s">
        <v>218</v>
      </c>
      <c r="D19" s="25" t="s">
        <v>2</v>
      </c>
      <c r="E19" s="53">
        <v>2</v>
      </c>
      <c r="F19" s="55">
        <v>16000</v>
      </c>
    </row>
    <row r="20" spans="1:6" ht="12.75">
      <c r="A20" s="25">
        <f t="shared" si="0"/>
        <v>16</v>
      </c>
      <c r="B20" s="54" t="s">
        <v>235</v>
      </c>
      <c r="C20" s="25" t="s">
        <v>226</v>
      </c>
      <c r="D20" s="25" t="s">
        <v>2</v>
      </c>
      <c r="E20" s="53">
        <v>3.26</v>
      </c>
      <c r="F20" s="55">
        <v>16000</v>
      </c>
    </row>
    <row r="21" spans="1:6" ht="12.75">
      <c r="A21" s="25">
        <f t="shared" si="0"/>
        <v>17</v>
      </c>
      <c r="B21" s="54" t="s">
        <v>235</v>
      </c>
      <c r="C21" s="25" t="s">
        <v>226</v>
      </c>
      <c r="D21" s="25" t="s">
        <v>2</v>
      </c>
      <c r="E21" s="53">
        <v>1.66</v>
      </c>
      <c r="F21" s="55">
        <v>16000</v>
      </c>
    </row>
    <row r="22" spans="1:6" ht="12.75">
      <c r="A22" s="25">
        <f t="shared" si="0"/>
        <v>18</v>
      </c>
      <c r="B22" s="54" t="s">
        <v>236</v>
      </c>
      <c r="C22" s="25" t="s">
        <v>226</v>
      </c>
      <c r="D22" s="25" t="s">
        <v>2</v>
      </c>
      <c r="E22" s="53">
        <v>4.8</v>
      </c>
      <c r="F22" s="55">
        <v>16000</v>
      </c>
    </row>
    <row r="23" spans="1:6" ht="12.75">
      <c r="A23" s="25">
        <f t="shared" si="0"/>
        <v>19</v>
      </c>
      <c r="B23" s="54" t="s">
        <v>237</v>
      </c>
      <c r="C23" s="25" t="s">
        <v>227</v>
      </c>
      <c r="D23" s="25" t="s">
        <v>2</v>
      </c>
      <c r="E23" s="53">
        <v>0.74</v>
      </c>
      <c r="F23" s="55">
        <v>16000</v>
      </c>
    </row>
    <row r="24" spans="1:6" ht="12.75">
      <c r="A24" s="25">
        <f t="shared" si="0"/>
        <v>20</v>
      </c>
      <c r="B24" s="54" t="s">
        <v>238</v>
      </c>
      <c r="C24" s="25" t="s">
        <v>227</v>
      </c>
      <c r="D24" s="25" t="s">
        <v>2</v>
      </c>
      <c r="E24" s="53">
        <v>2.95</v>
      </c>
      <c r="F24" s="55">
        <v>16000</v>
      </c>
    </row>
    <row r="25" spans="1:6" ht="12.75">
      <c r="A25" s="25">
        <f t="shared" si="0"/>
        <v>21</v>
      </c>
      <c r="B25" s="54" t="s">
        <v>239</v>
      </c>
      <c r="C25" s="25" t="s">
        <v>227</v>
      </c>
      <c r="D25" s="25" t="s">
        <v>2</v>
      </c>
      <c r="E25" s="53">
        <v>3.3</v>
      </c>
      <c r="F25" s="55">
        <v>16000</v>
      </c>
    </row>
    <row r="26" spans="1:6" ht="12.75">
      <c r="A26" s="25">
        <f t="shared" si="0"/>
        <v>22</v>
      </c>
      <c r="B26" s="54" t="s">
        <v>240</v>
      </c>
      <c r="C26" s="25" t="s">
        <v>232</v>
      </c>
      <c r="D26" s="25" t="s">
        <v>2</v>
      </c>
      <c r="E26" s="53">
        <v>1.4</v>
      </c>
      <c r="F26" s="55" t="s">
        <v>15</v>
      </c>
    </row>
    <row r="27" spans="1:6" ht="12.75">
      <c r="A27" s="25">
        <f t="shared" si="0"/>
        <v>23</v>
      </c>
      <c r="B27" s="54" t="s">
        <v>241</v>
      </c>
      <c r="C27" s="25" t="s">
        <v>232</v>
      </c>
      <c r="D27" s="25" t="s">
        <v>2</v>
      </c>
      <c r="E27" s="53">
        <v>0.5</v>
      </c>
      <c r="F27" s="55" t="s">
        <v>15</v>
      </c>
    </row>
    <row r="28" spans="1:6" ht="12.75">
      <c r="A28" s="25">
        <f t="shared" si="0"/>
        <v>24</v>
      </c>
      <c r="B28" s="54" t="s">
        <v>242</v>
      </c>
      <c r="C28" s="25" t="s">
        <v>232</v>
      </c>
      <c r="D28" s="25" t="s">
        <v>2</v>
      </c>
      <c r="E28" s="53">
        <v>2</v>
      </c>
      <c r="F28" s="55" t="s">
        <v>15</v>
      </c>
    </row>
    <row r="29" spans="1:6" ht="12.75">
      <c r="A29" s="25">
        <f t="shared" si="0"/>
        <v>25</v>
      </c>
      <c r="B29" s="54" t="s">
        <v>243</v>
      </c>
      <c r="C29" s="25" t="s">
        <v>232</v>
      </c>
      <c r="D29" s="25" t="s">
        <v>2</v>
      </c>
      <c r="E29" s="53">
        <v>2.8</v>
      </c>
      <c r="F29" s="55" t="s">
        <v>15</v>
      </c>
    </row>
    <row r="30" spans="1:6" ht="12.75">
      <c r="A30" s="25">
        <f t="shared" si="0"/>
        <v>26</v>
      </c>
      <c r="B30" s="54" t="s">
        <v>244</v>
      </c>
      <c r="C30" s="25" t="s">
        <v>232</v>
      </c>
      <c r="D30" s="25" t="s">
        <v>2</v>
      </c>
      <c r="E30" s="53">
        <v>1.7</v>
      </c>
      <c r="F30" s="55" t="s">
        <v>15</v>
      </c>
    </row>
    <row r="31" spans="1:6" ht="12.75">
      <c r="A31" s="25">
        <f t="shared" si="0"/>
        <v>27</v>
      </c>
      <c r="B31" s="54" t="s">
        <v>245</v>
      </c>
      <c r="C31" s="25" t="s">
        <v>233</v>
      </c>
      <c r="D31" s="25" t="s">
        <v>2</v>
      </c>
      <c r="E31" s="53">
        <v>1.476</v>
      </c>
      <c r="F31" s="55" t="s">
        <v>15</v>
      </c>
    </row>
    <row r="32" spans="1:6" ht="12.75">
      <c r="A32" s="25">
        <f t="shared" si="0"/>
        <v>28</v>
      </c>
      <c r="B32" s="54" t="s">
        <v>246</v>
      </c>
      <c r="C32" s="25" t="s">
        <v>232</v>
      </c>
      <c r="D32" s="25" t="s">
        <v>2</v>
      </c>
      <c r="E32" s="53">
        <v>1.8</v>
      </c>
      <c r="F32" s="55" t="s">
        <v>15</v>
      </c>
    </row>
    <row r="33" spans="1:6" ht="12.75">
      <c r="A33" s="25">
        <f t="shared" si="0"/>
        <v>29</v>
      </c>
      <c r="B33" s="54" t="s">
        <v>247</v>
      </c>
      <c r="C33" s="25" t="s">
        <v>232</v>
      </c>
      <c r="D33" s="25" t="s">
        <v>2</v>
      </c>
      <c r="E33" s="53">
        <v>1.99</v>
      </c>
      <c r="F33" s="55" t="s">
        <v>15</v>
      </c>
    </row>
    <row r="34" spans="1:6" ht="12.75">
      <c r="A34" s="25">
        <f t="shared" si="0"/>
        <v>30</v>
      </c>
      <c r="B34" s="54" t="s">
        <v>248</v>
      </c>
      <c r="C34" s="25" t="s">
        <v>233</v>
      </c>
      <c r="D34" s="25" t="s">
        <v>2</v>
      </c>
      <c r="E34" s="53">
        <v>2</v>
      </c>
      <c r="F34" s="55" t="s">
        <v>15</v>
      </c>
    </row>
    <row r="35" spans="1:6" ht="12.75">
      <c r="A35" s="25">
        <f t="shared" si="0"/>
        <v>31</v>
      </c>
      <c r="B35" s="54" t="s">
        <v>249</v>
      </c>
      <c r="C35" s="25" t="s">
        <v>232</v>
      </c>
      <c r="D35" s="25" t="s">
        <v>2</v>
      </c>
      <c r="E35" s="53">
        <v>0.148</v>
      </c>
      <c r="F35" s="55" t="s">
        <v>15</v>
      </c>
    </row>
    <row r="36" spans="1:6" ht="12.75">
      <c r="A36" s="25">
        <f t="shared" si="0"/>
        <v>32</v>
      </c>
      <c r="B36" s="54" t="s">
        <v>250</v>
      </c>
      <c r="C36" s="25" t="s">
        <v>232</v>
      </c>
      <c r="D36" s="25" t="s">
        <v>2</v>
      </c>
      <c r="E36" s="53">
        <v>1</v>
      </c>
      <c r="F36" s="55" t="s">
        <v>15</v>
      </c>
    </row>
    <row r="37" spans="1:6" ht="12.75">
      <c r="A37" s="25">
        <f t="shared" si="0"/>
        <v>33</v>
      </c>
      <c r="B37" s="54" t="s">
        <v>251</v>
      </c>
      <c r="C37" s="25" t="s">
        <v>232</v>
      </c>
      <c r="D37" s="25" t="s">
        <v>2</v>
      </c>
      <c r="E37" s="53">
        <v>0.44</v>
      </c>
      <c r="F37" s="55" t="s">
        <v>15</v>
      </c>
    </row>
    <row r="38" spans="1:6" ht="12.75">
      <c r="A38" s="25">
        <f t="shared" si="0"/>
        <v>34</v>
      </c>
      <c r="B38" s="54" t="s">
        <v>252</v>
      </c>
      <c r="C38" s="25" t="s">
        <v>232</v>
      </c>
      <c r="D38" s="25" t="s">
        <v>2</v>
      </c>
      <c r="E38" s="53">
        <v>1.3</v>
      </c>
      <c r="F38" s="55" t="s">
        <v>15</v>
      </c>
    </row>
    <row r="39" spans="1:6" ht="12.75">
      <c r="A39" s="25">
        <f t="shared" si="0"/>
        <v>35</v>
      </c>
      <c r="B39" s="54" t="s">
        <v>253</v>
      </c>
      <c r="C39" s="25" t="s">
        <v>232</v>
      </c>
      <c r="D39" s="25" t="s">
        <v>2</v>
      </c>
      <c r="E39" s="53">
        <v>0.05</v>
      </c>
      <c r="F39" s="55" t="s">
        <v>15</v>
      </c>
    </row>
    <row r="40" spans="1:6" ht="12.75">
      <c r="A40" s="25">
        <f t="shared" si="0"/>
        <v>36</v>
      </c>
      <c r="B40" s="54" t="s">
        <v>254</v>
      </c>
      <c r="C40" s="25" t="s">
        <v>233</v>
      </c>
      <c r="D40" s="25" t="s">
        <v>2</v>
      </c>
      <c r="E40" s="53">
        <v>1</v>
      </c>
      <c r="F40" s="55" t="s">
        <v>15</v>
      </c>
    </row>
    <row r="41" spans="1:6" ht="12.75">
      <c r="A41" s="25">
        <f t="shared" si="0"/>
        <v>37</v>
      </c>
      <c r="B41" s="54" t="s">
        <v>255</v>
      </c>
      <c r="C41" s="25" t="s">
        <v>233</v>
      </c>
      <c r="D41" s="25" t="s">
        <v>2</v>
      </c>
      <c r="E41" s="53">
        <v>3.56</v>
      </c>
      <c r="F41" s="55" t="s">
        <v>15</v>
      </c>
    </row>
    <row r="42" spans="1:6" ht="12.75">
      <c r="A42" s="25">
        <f t="shared" si="0"/>
        <v>38</v>
      </c>
      <c r="B42" s="54" t="s">
        <v>256</v>
      </c>
      <c r="C42" s="25" t="s">
        <v>232</v>
      </c>
      <c r="D42" s="25" t="s">
        <v>2</v>
      </c>
      <c r="E42" s="53">
        <v>3</v>
      </c>
      <c r="F42" s="55" t="s">
        <v>15</v>
      </c>
    </row>
    <row r="43" spans="1:6" ht="12.75">
      <c r="A43" s="25">
        <f t="shared" si="0"/>
        <v>39</v>
      </c>
      <c r="B43" s="54" t="s">
        <v>257</v>
      </c>
      <c r="C43" s="25" t="s">
        <v>233</v>
      </c>
      <c r="D43" s="25" t="s">
        <v>2</v>
      </c>
      <c r="E43" s="53">
        <v>0.646</v>
      </c>
      <c r="F43" s="55" t="s">
        <v>15</v>
      </c>
    </row>
    <row r="44" spans="1:6" ht="12.75">
      <c r="A44" s="25">
        <f t="shared" si="0"/>
        <v>40</v>
      </c>
      <c r="B44" s="54" t="s">
        <v>258</v>
      </c>
      <c r="C44" s="25" t="s">
        <v>232</v>
      </c>
      <c r="D44" s="25" t="s">
        <v>2</v>
      </c>
      <c r="E44" s="53">
        <v>2</v>
      </c>
      <c r="F44" s="55" t="s">
        <v>15</v>
      </c>
    </row>
    <row r="45" spans="1:6" ht="12.75">
      <c r="A45" s="25">
        <f t="shared" si="0"/>
        <v>41</v>
      </c>
      <c r="B45" s="54" t="s">
        <v>259</v>
      </c>
      <c r="C45" s="25" t="s">
        <v>233</v>
      </c>
      <c r="D45" s="25" t="s">
        <v>2</v>
      </c>
      <c r="E45" s="53">
        <v>3.25</v>
      </c>
      <c r="F45" s="55" t="s">
        <v>15</v>
      </c>
    </row>
    <row r="46" spans="1:6" ht="12.75">
      <c r="A46" s="25">
        <f t="shared" si="0"/>
        <v>42</v>
      </c>
      <c r="B46" s="54" t="s">
        <v>260</v>
      </c>
      <c r="C46" s="25" t="s">
        <v>233</v>
      </c>
      <c r="D46" s="25" t="s">
        <v>2</v>
      </c>
      <c r="E46" s="53">
        <v>0.5</v>
      </c>
      <c r="F46" s="55" t="s">
        <v>15</v>
      </c>
    </row>
    <row r="47" spans="1:6" ht="12.75">
      <c r="A47" s="25">
        <f t="shared" si="0"/>
        <v>43</v>
      </c>
      <c r="B47" s="54" t="s">
        <v>261</v>
      </c>
      <c r="C47" s="25" t="s">
        <v>233</v>
      </c>
      <c r="D47" s="25" t="s">
        <v>2</v>
      </c>
      <c r="E47" s="53">
        <v>0.75</v>
      </c>
      <c r="F47" s="55" t="s">
        <v>15</v>
      </c>
    </row>
    <row r="48" spans="1:6" ht="12.75">
      <c r="A48" s="25">
        <f t="shared" si="0"/>
        <v>44</v>
      </c>
      <c r="B48" s="54" t="s">
        <v>262</v>
      </c>
      <c r="C48" s="25" t="s">
        <v>233</v>
      </c>
      <c r="D48" s="25" t="s">
        <v>2</v>
      </c>
      <c r="E48" s="53">
        <v>1.1</v>
      </c>
      <c r="F48" s="55" t="s">
        <v>15</v>
      </c>
    </row>
    <row r="49" spans="1:6" ht="12.75">
      <c r="A49" s="25">
        <f t="shared" si="0"/>
        <v>45</v>
      </c>
      <c r="B49" s="54" t="s">
        <v>263</v>
      </c>
      <c r="C49" s="25" t="s">
        <v>232</v>
      </c>
      <c r="D49" s="25" t="s">
        <v>2</v>
      </c>
      <c r="E49" s="53">
        <v>6.1</v>
      </c>
      <c r="F49" s="55" t="s">
        <v>15</v>
      </c>
    </row>
    <row r="50" spans="1:6" ht="12.75">
      <c r="A50" s="25">
        <f t="shared" si="0"/>
        <v>46</v>
      </c>
      <c r="B50" s="54" t="s">
        <v>264</v>
      </c>
      <c r="C50" s="25" t="s">
        <v>232</v>
      </c>
      <c r="D50" s="25" t="s">
        <v>2</v>
      </c>
      <c r="E50" s="53">
        <v>0.1</v>
      </c>
      <c r="F50" s="55" t="s">
        <v>15</v>
      </c>
    </row>
    <row r="51" spans="1:6" ht="12.75">
      <c r="A51" s="25">
        <f t="shared" si="0"/>
        <v>47</v>
      </c>
      <c r="B51" s="54" t="s">
        <v>265</v>
      </c>
      <c r="C51" s="25" t="s">
        <v>232</v>
      </c>
      <c r="D51" s="25" t="s">
        <v>2</v>
      </c>
      <c r="E51" s="53">
        <v>2.85</v>
      </c>
      <c r="F51" s="55" t="s">
        <v>15</v>
      </c>
    </row>
    <row r="52" spans="1:6" ht="12.75">
      <c r="A52" s="25">
        <f t="shared" si="0"/>
        <v>48</v>
      </c>
      <c r="B52" s="54" t="s">
        <v>266</v>
      </c>
      <c r="C52" s="25" t="s">
        <v>233</v>
      </c>
      <c r="D52" s="25" t="s">
        <v>2</v>
      </c>
      <c r="E52" s="53">
        <v>2.4</v>
      </c>
      <c r="F52" s="55" t="s">
        <v>15</v>
      </c>
    </row>
    <row r="53" spans="1:6" ht="12.75">
      <c r="A53" s="25">
        <f t="shared" si="0"/>
        <v>49</v>
      </c>
      <c r="B53" s="54" t="s">
        <v>267</v>
      </c>
      <c r="C53" s="25"/>
      <c r="D53" s="25" t="s">
        <v>2</v>
      </c>
      <c r="E53" s="53">
        <v>0.2</v>
      </c>
      <c r="F53" s="55">
        <v>130000</v>
      </c>
    </row>
    <row r="54" spans="1:6" ht="12.75">
      <c r="A54" s="25">
        <v>50</v>
      </c>
      <c r="B54" s="54" t="s">
        <v>268</v>
      </c>
      <c r="C54" s="25" t="s">
        <v>272</v>
      </c>
      <c r="D54" s="25" t="s">
        <v>2</v>
      </c>
      <c r="E54" s="53">
        <v>32.88</v>
      </c>
      <c r="F54" s="55">
        <v>15500</v>
      </c>
    </row>
    <row r="55" spans="1:6" ht="12.75">
      <c r="A55" s="25">
        <f t="shared" si="0"/>
        <v>51</v>
      </c>
      <c r="B55" s="54" t="s">
        <v>271</v>
      </c>
      <c r="C55" s="25" t="s">
        <v>272</v>
      </c>
      <c r="D55" s="25" t="s">
        <v>2</v>
      </c>
      <c r="E55" s="53">
        <v>5.26</v>
      </c>
      <c r="F55" s="55">
        <v>15500</v>
      </c>
    </row>
    <row r="56" spans="1:6" ht="12.75">
      <c r="A56" s="25">
        <f t="shared" si="0"/>
        <v>52</v>
      </c>
      <c r="B56" s="54" t="s">
        <v>269</v>
      </c>
      <c r="C56" s="25" t="s">
        <v>272</v>
      </c>
      <c r="D56" s="25" t="s">
        <v>2</v>
      </c>
      <c r="E56" s="53">
        <v>20.94</v>
      </c>
      <c r="F56" s="55">
        <v>15500</v>
      </c>
    </row>
    <row r="57" spans="1:6" ht="12.75">
      <c r="A57" s="25">
        <f t="shared" si="0"/>
        <v>53</v>
      </c>
      <c r="B57" s="54" t="s">
        <v>270</v>
      </c>
      <c r="C57" s="25" t="s">
        <v>272</v>
      </c>
      <c r="D57" s="25" t="s">
        <v>2</v>
      </c>
      <c r="E57" s="53">
        <v>5.13</v>
      </c>
      <c r="F57" s="55">
        <v>15500</v>
      </c>
    </row>
    <row r="58" spans="1:6" ht="12.75">
      <c r="A58" s="25">
        <f t="shared" si="0"/>
        <v>54</v>
      </c>
      <c r="B58" s="54" t="s">
        <v>270</v>
      </c>
      <c r="C58" s="25" t="s">
        <v>272</v>
      </c>
      <c r="D58" s="25" t="s">
        <v>2</v>
      </c>
      <c r="E58" s="53">
        <v>3.85</v>
      </c>
      <c r="F58" s="55">
        <v>15500</v>
      </c>
    </row>
    <row r="59" spans="1:6" ht="12.75">
      <c r="A59" s="25">
        <f t="shared" si="0"/>
        <v>55</v>
      </c>
      <c r="B59" s="54" t="s">
        <v>269</v>
      </c>
      <c r="C59" s="25" t="s">
        <v>272</v>
      </c>
      <c r="D59" s="25" t="s">
        <v>2</v>
      </c>
      <c r="E59" s="53">
        <v>21.36</v>
      </c>
      <c r="F59" s="55">
        <v>15500</v>
      </c>
    </row>
    <row r="60" spans="1:6" ht="12.75">
      <c r="A60" s="25">
        <f t="shared" si="0"/>
        <v>56</v>
      </c>
      <c r="B60" s="54" t="s">
        <v>273</v>
      </c>
      <c r="C60" s="25" t="s">
        <v>275</v>
      </c>
      <c r="D60" s="25" t="s">
        <v>2</v>
      </c>
      <c r="E60" s="53">
        <v>68.5</v>
      </c>
      <c r="F60" s="55">
        <v>16200</v>
      </c>
    </row>
    <row r="61" spans="1:6" ht="12.75">
      <c r="A61" s="25">
        <f t="shared" si="0"/>
        <v>57</v>
      </c>
      <c r="B61" s="54" t="s">
        <v>274</v>
      </c>
      <c r="C61" s="25" t="s">
        <v>275</v>
      </c>
      <c r="D61" s="25" t="s">
        <v>2</v>
      </c>
      <c r="E61" s="53">
        <v>48.044</v>
      </c>
      <c r="F61" s="55">
        <v>16200</v>
      </c>
    </row>
    <row r="62" spans="1:6" ht="12.75">
      <c r="A62" s="25">
        <f t="shared" si="0"/>
        <v>58</v>
      </c>
      <c r="B62" s="54" t="s">
        <v>282</v>
      </c>
      <c r="C62" s="25" t="s">
        <v>285</v>
      </c>
      <c r="D62" s="25" t="s">
        <v>2</v>
      </c>
      <c r="E62" s="53">
        <v>2.44</v>
      </c>
      <c r="F62" s="55" t="s">
        <v>15</v>
      </c>
    </row>
    <row r="63" spans="1:6" ht="12.75">
      <c r="A63" s="25">
        <f t="shared" si="0"/>
        <v>59</v>
      </c>
      <c r="B63" s="54" t="s">
        <v>283</v>
      </c>
      <c r="C63" s="25" t="s">
        <v>285</v>
      </c>
      <c r="D63" s="25" t="s">
        <v>2</v>
      </c>
      <c r="E63" s="53">
        <v>7.41</v>
      </c>
      <c r="F63" s="55" t="s">
        <v>15</v>
      </c>
    </row>
    <row r="64" spans="1:6" ht="12.75">
      <c r="A64" s="25">
        <f t="shared" si="0"/>
        <v>60</v>
      </c>
      <c r="B64" s="54" t="s">
        <v>284</v>
      </c>
      <c r="C64" s="25" t="s">
        <v>285</v>
      </c>
      <c r="D64" s="25" t="s">
        <v>2</v>
      </c>
      <c r="E64" s="53">
        <v>5</v>
      </c>
      <c r="F64" s="55" t="s">
        <v>15</v>
      </c>
    </row>
    <row r="65" spans="1:6" ht="12.75">
      <c r="A65" s="25">
        <f t="shared" si="0"/>
        <v>61</v>
      </c>
      <c r="B65" s="54" t="s">
        <v>284</v>
      </c>
      <c r="C65" s="25" t="s">
        <v>285</v>
      </c>
      <c r="D65" s="25" t="s">
        <v>2</v>
      </c>
      <c r="E65" s="53">
        <v>5.68</v>
      </c>
      <c r="F65" s="55" t="s">
        <v>15</v>
      </c>
    </row>
    <row r="66" spans="1:6" ht="12.75">
      <c r="A66" s="25">
        <f t="shared" si="0"/>
        <v>62</v>
      </c>
      <c r="B66" s="54" t="s">
        <v>286</v>
      </c>
      <c r="C66" s="25" t="s">
        <v>285</v>
      </c>
      <c r="D66" s="25" t="s">
        <v>2</v>
      </c>
      <c r="E66" s="53">
        <v>8.797</v>
      </c>
      <c r="F66" s="55" t="s">
        <v>15</v>
      </c>
    </row>
    <row r="67" spans="1:6" ht="12.75">
      <c r="A67" s="25">
        <f t="shared" si="0"/>
        <v>63</v>
      </c>
      <c r="B67" s="54" t="s">
        <v>289</v>
      </c>
      <c r="C67" s="25" t="s">
        <v>287</v>
      </c>
      <c r="D67" s="25" t="s">
        <v>2</v>
      </c>
      <c r="E67" s="53">
        <v>3.859</v>
      </c>
      <c r="F67" s="55" t="s">
        <v>15</v>
      </c>
    </row>
    <row r="68" spans="1:6" ht="12.75">
      <c r="A68" s="25">
        <f t="shared" si="0"/>
        <v>64</v>
      </c>
      <c r="B68" s="54" t="s">
        <v>288</v>
      </c>
      <c r="C68" s="25" t="s">
        <v>281</v>
      </c>
      <c r="D68" s="25" t="s">
        <v>2</v>
      </c>
      <c r="E68" s="53">
        <v>9.46</v>
      </c>
      <c r="F68" s="55" t="s">
        <v>15</v>
      </c>
    </row>
    <row r="69" spans="1:6" ht="12.75">
      <c r="A69" s="25">
        <f t="shared" si="0"/>
        <v>65</v>
      </c>
      <c r="B69" s="54" t="s">
        <v>280</v>
      </c>
      <c r="C69" s="25" t="s">
        <v>281</v>
      </c>
      <c r="D69" s="25" t="s">
        <v>2</v>
      </c>
      <c r="E69" s="53">
        <v>345.481</v>
      </c>
      <c r="F69" s="55">
        <v>17500</v>
      </c>
    </row>
    <row r="70" spans="1:6" ht="12.75">
      <c r="A70" s="25">
        <v>66</v>
      </c>
      <c r="B70" s="44" t="s">
        <v>290</v>
      </c>
      <c r="C70" s="25"/>
      <c r="D70" s="25" t="s">
        <v>3</v>
      </c>
      <c r="E70" s="57">
        <v>9680</v>
      </c>
      <c r="F70" s="55" t="s">
        <v>15</v>
      </c>
    </row>
    <row r="71" spans="1:6" ht="26.25" customHeight="1">
      <c r="A71" s="25">
        <f>A70+1</f>
        <v>67</v>
      </c>
      <c r="B71" s="56" t="s">
        <v>291</v>
      </c>
      <c r="C71" s="25"/>
      <c r="D71" s="25" t="s">
        <v>3</v>
      </c>
      <c r="E71" s="57">
        <v>8474</v>
      </c>
      <c r="F71" s="55" t="s">
        <v>15</v>
      </c>
    </row>
    <row r="72" spans="1:6" ht="12.75">
      <c r="A72" s="46"/>
      <c r="B72" s="28"/>
      <c r="C72" s="28"/>
      <c r="D72" s="28"/>
      <c r="E72" s="28"/>
      <c r="F72" s="47"/>
    </row>
    <row r="73" spans="1:6" ht="12.75">
      <c r="A73" s="46"/>
      <c r="B73" s="72" t="s">
        <v>361</v>
      </c>
      <c r="C73" s="28"/>
      <c r="D73" s="28"/>
      <c r="E73" s="28"/>
      <c r="F73" s="47"/>
    </row>
    <row r="74" spans="1:6" ht="12.75">
      <c r="A74" s="46"/>
      <c r="B74" s="71" t="s">
        <v>362</v>
      </c>
      <c r="C74" s="28"/>
      <c r="D74" s="28"/>
      <c r="E74" s="28"/>
      <c r="F74" s="47"/>
    </row>
    <row r="75" spans="1:6" ht="12.75">
      <c r="A75"/>
      <c r="B75" s="71" t="s">
        <v>363</v>
      </c>
      <c r="F75" s="47"/>
    </row>
    <row r="76" spans="1:6" ht="12.75">
      <c r="A76"/>
      <c r="B76" s="73" t="s">
        <v>365</v>
      </c>
      <c r="F76" s="47"/>
    </row>
    <row r="77" spans="2:6" ht="12.75">
      <c r="B77" s="73" t="s">
        <v>364</v>
      </c>
      <c r="F77" s="47"/>
    </row>
    <row r="78" ht="12.75">
      <c r="F78" s="47"/>
    </row>
    <row r="79" ht="12.75">
      <c r="F79" s="47"/>
    </row>
    <row r="80" ht="12.75">
      <c r="F80" s="47"/>
    </row>
    <row r="81" ht="12.75">
      <c r="F81" s="47"/>
    </row>
    <row r="82" ht="12.75">
      <c r="F82" s="47"/>
    </row>
    <row r="83" ht="12.75">
      <c r="F83" s="47"/>
    </row>
    <row r="84" ht="12.75">
      <c r="F84" s="47"/>
    </row>
    <row r="85" ht="12.75">
      <c r="F85" s="47"/>
    </row>
    <row r="86" ht="12.75">
      <c r="F86" s="47"/>
    </row>
    <row r="87" ht="12.75"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  <row r="93" ht="12.75">
      <c r="F93" s="48"/>
    </row>
    <row r="94" ht="12.75">
      <c r="F94" s="48"/>
    </row>
    <row r="95" ht="12.75">
      <c r="F95" s="48"/>
    </row>
    <row r="96" ht="12.75">
      <c r="F96" s="48"/>
    </row>
    <row r="97" ht="12.75">
      <c r="F97" s="48"/>
    </row>
    <row r="98" ht="12.75">
      <c r="F98" s="48"/>
    </row>
    <row r="99" ht="12.75">
      <c r="F99" s="48"/>
    </row>
    <row r="100" ht="12.75">
      <c r="F100" s="48"/>
    </row>
    <row r="101" ht="12.75">
      <c r="F101" s="48"/>
    </row>
    <row r="102" ht="12.75">
      <c r="F102" s="48"/>
    </row>
    <row r="103" ht="12.75">
      <c r="F103" s="48"/>
    </row>
    <row r="104" ht="12.75">
      <c r="F104" s="48"/>
    </row>
    <row r="105" ht="12.75">
      <c r="F105" s="48"/>
    </row>
    <row r="106" ht="12.75">
      <c r="F106" s="48"/>
    </row>
    <row r="107" ht="12.75">
      <c r="F107" s="48"/>
    </row>
    <row r="108" ht="12.75">
      <c r="F108" s="48"/>
    </row>
    <row r="109" ht="12.75">
      <c r="F109" s="48"/>
    </row>
    <row r="110" ht="12.75">
      <c r="F110" s="48"/>
    </row>
    <row r="111" ht="12.75">
      <c r="F111" s="48"/>
    </row>
    <row r="112" ht="12.75">
      <c r="F112" s="48"/>
    </row>
    <row r="113" ht="12.75">
      <c r="F113" s="48"/>
    </row>
    <row r="114" ht="12.75">
      <c r="F114" s="48"/>
    </row>
    <row r="115" ht="12.75">
      <c r="F115" s="48"/>
    </row>
    <row r="116" ht="12.75">
      <c r="F116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  <row r="137" ht="12.75">
      <c r="F137" s="48"/>
    </row>
    <row r="138" ht="12.75">
      <c r="F138" s="48"/>
    </row>
    <row r="139" ht="12.75">
      <c r="F139" s="48"/>
    </row>
    <row r="140" ht="12.75">
      <c r="F140" s="48"/>
    </row>
    <row r="141" ht="12.75">
      <c r="F141" s="48"/>
    </row>
    <row r="142" ht="12.75">
      <c r="F142" s="48"/>
    </row>
    <row r="143" ht="12.75">
      <c r="F143" s="48"/>
    </row>
    <row r="144" ht="12.75">
      <c r="F144" s="48"/>
    </row>
    <row r="145" ht="12.75">
      <c r="F145" s="48"/>
    </row>
    <row r="146" ht="12.75">
      <c r="F146" s="48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  <row r="167" ht="12.75">
      <c r="F167" s="48"/>
    </row>
    <row r="168" ht="12.75">
      <c r="F168" s="48"/>
    </row>
    <row r="169" ht="12.75">
      <c r="F169" s="48"/>
    </row>
    <row r="170" ht="12.75">
      <c r="F170" s="48"/>
    </row>
    <row r="171" ht="12.75">
      <c r="F171" s="48"/>
    </row>
    <row r="172" ht="12.75">
      <c r="F172" s="48"/>
    </row>
    <row r="173" ht="12.75">
      <c r="F173" s="48"/>
    </row>
    <row r="174" ht="12.75">
      <c r="F174" s="48"/>
    </row>
    <row r="175" ht="12.75">
      <c r="F175" s="48"/>
    </row>
    <row r="176" ht="12.75">
      <c r="F176" s="48"/>
    </row>
    <row r="177" ht="12.75">
      <c r="F177" s="48"/>
    </row>
    <row r="178" ht="12.75">
      <c r="F178" s="48"/>
    </row>
    <row r="179" ht="12.75">
      <c r="F179" s="48"/>
    </row>
    <row r="180" ht="12.75">
      <c r="F180" s="48"/>
    </row>
    <row r="181" ht="12.75">
      <c r="F181" s="48"/>
    </row>
    <row r="182" ht="12.75">
      <c r="F182" s="48"/>
    </row>
    <row r="183" ht="12.75">
      <c r="F183" s="48"/>
    </row>
    <row r="184" ht="12.75">
      <c r="F184" s="48"/>
    </row>
    <row r="185" ht="12.75">
      <c r="F185" s="48"/>
    </row>
    <row r="186" ht="12.75">
      <c r="F186" s="48"/>
    </row>
    <row r="187" ht="12.75">
      <c r="F187" s="48"/>
    </row>
    <row r="188" ht="12.75">
      <c r="F188" s="48"/>
    </row>
    <row r="189" ht="12.75">
      <c r="F189" s="48"/>
    </row>
    <row r="190" ht="12.75">
      <c r="F190" s="48"/>
    </row>
    <row r="191" ht="12.75">
      <c r="F191" s="48"/>
    </row>
    <row r="192" ht="12.75">
      <c r="F192" s="48"/>
    </row>
    <row r="193" ht="12.75">
      <c r="F193" s="48"/>
    </row>
    <row r="194" ht="12.75">
      <c r="F194" s="48"/>
    </row>
    <row r="195" ht="12.75">
      <c r="F195" s="48"/>
    </row>
    <row r="196" ht="12.75">
      <c r="F196" s="48"/>
    </row>
    <row r="197" ht="12.75">
      <c r="F197" s="48"/>
    </row>
    <row r="198" ht="12.75">
      <c r="F198" s="48"/>
    </row>
    <row r="199" ht="12.75">
      <c r="F199" s="48"/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</sheetData>
  <sheetProtection/>
  <mergeCells count="1">
    <mergeCell ref="A1:F1"/>
  </mergeCells>
  <hyperlinks>
    <hyperlink ref="B77" r:id="rId1" display="http://www.tdrezerv.ru "/>
    <hyperlink ref="B76" r:id="rId2" display="novo96@gmail.com 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mng</dc:creator>
  <cp:keywords/>
  <dc:description/>
  <cp:lastModifiedBy>snov</cp:lastModifiedBy>
  <cp:lastPrinted>2009-11-17T08:18:01Z</cp:lastPrinted>
  <dcterms:created xsi:type="dcterms:W3CDTF">2005-03-01T10:21:14Z</dcterms:created>
  <dcterms:modified xsi:type="dcterms:W3CDTF">2009-11-23T13:52:16Z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